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(Печать)'!$Z$52</definedName>
    <definedName name="ID_1005530166" localSheetId="1">'0503769 (Печать)'!$AA$52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Недетализ'!$N$55</definedName>
    <definedName name="ID_2153041464" localSheetId="1">'0503769 (Печать)'!$M$52</definedName>
    <definedName name="ID_2153041465" localSheetId="0">'0503769 (Ввод данных. Недетализ'!$O$55</definedName>
    <definedName name="ID_2153041465" localSheetId="1">'0503769 (Печать)'!$N$52</definedName>
    <definedName name="ID_2153041466" localSheetId="0">'0503769 (Ввод данных. Недетализ'!$P$55</definedName>
    <definedName name="ID_2153041466" localSheetId="1">'0503769 (Печать)'!$O$52</definedName>
    <definedName name="ID_2153041467" localSheetId="0">'0503769 (Ввод данных. Недетализ'!$Q$55</definedName>
    <definedName name="ID_2153041467" localSheetId="1">'0503769 (Печать)'!$P$52</definedName>
    <definedName name="ID_2153041468" localSheetId="0">'0503769 (Ввод данных. Недетализ'!$U$55</definedName>
    <definedName name="ID_2153041468" localSheetId="1">'0503769 (Печать)'!$T$52</definedName>
    <definedName name="ID_2153041469" localSheetId="0">'0503769 (Ввод данных. Недетализ'!$V$55</definedName>
    <definedName name="ID_2153041469" localSheetId="1">'0503769 (Печать)'!$U$52</definedName>
    <definedName name="ID_2153041470" localSheetId="0">'0503769 (Ввод данных. Недетализ'!$W$55</definedName>
    <definedName name="ID_2153041470" localSheetId="1">'0503769 (Печать)'!$V$52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(Печать)'!$W$52</definedName>
    <definedName name="ID_542688002" localSheetId="1">'0503769 (Печать)'!$X$52</definedName>
    <definedName name="ID_542688003" localSheetId="1">'0503769 (Печать)'!$Y$52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Недетализ'!$H$55</definedName>
    <definedName name="ID_793695100" localSheetId="1">'0503769 (Печать)'!$G$52</definedName>
    <definedName name="ID_793695101" localSheetId="0">'0503769 (Ввод данных. Недетализ'!$K$55</definedName>
    <definedName name="ID_793695101" localSheetId="1">'0503769 (Печать)'!$J$52</definedName>
    <definedName name="ID_793695104" localSheetId="0">'0503769 (Ввод данных. Недетализ'!$S$55</definedName>
    <definedName name="ID_793695104" localSheetId="1">'0503769 (Печать)'!$R$52</definedName>
    <definedName name="ID_793695105" localSheetId="0">'0503769 (Ввод данных. Недетализ'!$T$55</definedName>
    <definedName name="ID_793695105" localSheetId="1">'0503769 (Печать)'!$S$52</definedName>
    <definedName name="ID_793695130" localSheetId="0">'0503769 (Ввод данных. Недетализ'!$G$55</definedName>
    <definedName name="ID_793695130" localSheetId="1">'0503769 (Печать)'!$F$52</definedName>
    <definedName name="ID_793695135" localSheetId="0">'0503769 (Ввод данных. Недетализ'!$R$55</definedName>
    <definedName name="ID_793695135" localSheetId="1">'0503769 (Печать)'!$Q$52</definedName>
    <definedName name="ID_9481271632" localSheetId="0">'0503769 (Ввод данных. Недетализ'!$G$58</definedName>
    <definedName name="ID_9481271632" localSheetId="1">'0503769 (Печать)'!$F$55</definedName>
    <definedName name="ID_9481271633" localSheetId="0">'0503769 (Ввод данных. Недетализ'!$U$61</definedName>
    <definedName name="ID_9481271633" localSheetId="1">'0503769 (Печать)'!$T$58</definedName>
    <definedName name="ID_9481271634" localSheetId="0">'0503769 (Ввод данных. Недетализ'!$G$61</definedName>
    <definedName name="ID_9481271634" localSheetId="1">'0503769 (Печать)'!$F$58</definedName>
    <definedName name="ID_9481271635" localSheetId="0">'0503769 (Ввод данных. Недетализ'!$N$61</definedName>
    <definedName name="ID_9481271635" localSheetId="1">'0503769 (Печать)'!$M$58</definedName>
    <definedName name="ID_9481271636" localSheetId="0">'0503769 (Ввод данных. Недетализ'!$P$58</definedName>
    <definedName name="ID_9481271636" localSheetId="1">'0503769 (Печать)'!$O$55</definedName>
    <definedName name="ID_9481271637" localSheetId="0">'0503769 (Ввод данных. Недетализ'!$R$61</definedName>
    <definedName name="ID_9481271637" localSheetId="1">'0503769 (Печать)'!$Q$58</definedName>
    <definedName name="ID_9481271638" localSheetId="0">'0503769 (Ввод данных. Недетализ'!$R$58</definedName>
    <definedName name="ID_9481271638" localSheetId="1">'0503769 (Печать)'!$Q$55</definedName>
    <definedName name="ID_9481271639" localSheetId="0">'0503769 (Ввод данных. Недетализ'!$N$58</definedName>
    <definedName name="ID_9481271639" localSheetId="1">'0503769 (Печать)'!$M$55</definedName>
    <definedName name="ID_9481271640" localSheetId="0">'0503769 (Ввод данных. Недетализ'!$E$58</definedName>
    <definedName name="ID_9481271640" localSheetId="1">'0503769 (Печать)'!$E$55</definedName>
    <definedName name="ID_9481271641" localSheetId="0">'0503769 (Ввод данных. Недетализ'!$P$61</definedName>
    <definedName name="ID_9481271641" localSheetId="1">'0503769 (Печать)'!$O$58</definedName>
    <definedName name="ID_9481271642" localSheetId="1">'0503769 (Печать)'!$W$60</definedName>
    <definedName name="ID_9481271643" localSheetId="0">'0503769 (Ввод данных. Недетализ'!$U$58</definedName>
    <definedName name="ID_9481271643" localSheetId="1">'0503769 (Печать)'!$T$55</definedName>
    <definedName name="ID_9481271644" localSheetId="0">'0503769 (Ввод данных. Недетализ'!$E$61</definedName>
    <definedName name="ID_9481271644" localSheetId="1">'0503769 (Печать)'!$E$58</definedName>
    <definedName name="T_22018022163" localSheetId="1">'0503769 (Печать)'!$A$17:$AA$50</definedName>
    <definedName name="T_22018022185" localSheetId="0">'0503769 (Ввод данных. Недетализ'!$A$56:$AB$56</definedName>
    <definedName name="T_22018022185" localSheetId="1">'0503769 (Печать)'!$A$53:$AA$53</definedName>
    <definedName name="T_22018022210" localSheetId="0">'0503769 (Ввод данных. Недетализ'!$A$46:$AB$47</definedName>
    <definedName name="T_22018022238" localSheetId="0">'0503769 (Ввод данных. Недетализ'!$A$53:$AB$53</definedName>
    <definedName name="T_22018022245" localSheetId="0">'0503769 (Ввод данных. Недетализ'!$A$69:$AA$69</definedName>
    <definedName name="T_22018022269" localSheetId="0">'0503769 (Ввод данных. Недетализ'!$A$72:$AA$72</definedName>
    <definedName name="T_22018022291" localSheetId="1">'0503769 (Печать)'!$F$71:$Q$80</definedName>
    <definedName name="T_22018022317" localSheetId="0">'0503769 (Ввод данных. Недетализ'!$A$50:$AB$50</definedName>
    <definedName name="T_22018022346" localSheetId="0">'0503769 (Ввод данных. Недетализ'!$A$75:$AA$75</definedName>
    <definedName name="T_22018022369" localSheetId="0">'0503769 (Ввод данных. Недетализ'!$A$18:$AB$43</definedName>
    <definedName name="T_22018022398" localSheetId="1">'0503769 (Печать)'!$A$65:$Z$65</definedName>
    <definedName name="T_22018022414" localSheetId="0">'0503769 (Ввод данных. Недетализ'!$A$59:$AB$59</definedName>
    <definedName name="T_22018022414" localSheetId="1">'0503769 (Печать)'!$A$56:$AA$56</definedName>
    <definedName name="TR_22018022163_1845203068" localSheetId="1">'0503769 (Печать)'!$A$17:$AA$17</definedName>
    <definedName name="TR_22018022163_1845203069" localSheetId="1">'0503769 (Печать)'!$A$18:$AA$18</definedName>
    <definedName name="TR_22018022163_1845203070" localSheetId="1">'0503769 (Печать)'!$A$19:$AA$19</definedName>
    <definedName name="TR_22018022163_1845203072" localSheetId="1">'0503769 (Печать)'!$A$21:$AA$21</definedName>
    <definedName name="TR_22018022163_1845203074" localSheetId="1">'0503769 (Печать)'!$A$23:$AA$23</definedName>
    <definedName name="TR_22018022163_1845203076" localSheetId="1">'0503769 (Печать)'!$A$25:$AA$25</definedName>
    <definedName name="TR_22018022163_1845203079" localSheetId="1">'0503769 (Печать)'!$A$28:$AA$28</definedName>
    <definedName name="TR_22018022163_1845203081" localSheetId="1">'0503769 (Печать)'!$A$30:$AA$30</definedName>
    <definedName name="TR_22018022163_1845203083" localSheetId="1">'0503769 (Печать)'!$A$32:$AA$32</definedName>
    <definedName name="TR_22018022163_1845203086" localSheetId="1">'0503769 (Печать)'!$A$35:$AA$35</definedName>
    <definedName name="TR_22018022163_1845203087" localSheetId="1">'0503769 (Печать)'!$A$36:$AA$36</definedName>
    <definedName name="TR_22018022163_1845203088" localSheetId="1">'0503769 (Печать)'!$A$37:$AA$37</definedName>
    <definedName name="TR_22018022163_1845203089" localSheetId="1">'0503769 (Печать)'!$A$38:$AA$38</definedName>
    <definedName name="TR_22018022163_1845203092" localSheetId="1">'0503769 (Печать)'!$A$41:$AA$41</definedName>
    <definedName name="TR_22018022163_1845203095" localSheetId="1">'0503769 (Печать)'!$A$44:$AA$44</definedName>
    <definedName name="TR_22018022163_1845203096" localSheetId="1">'0503769 (Печать)'!$A$45:$AA$45</definedName>
    <definedName name="TR_22018022163_1845203097" localSheetId="1">'0503769 (Печать)'!$A$46:$AA$46</definedName>
    <definedName name="TR_22018022163_1845203099" localSheetId="1">'0503769 (Печать)'!$A$48:$AA$48</definedName>
    <definedName name="TR_22018022185" localSheetId="0">'0503769 (Ввод данных. Недетализ'!$A$56:$AB$56</definedName>
    <definedName name="TR_22018022185" localSheetId="1">'0503769 (Печать)'!$A$53:$AA$53</definedName>
    <definedName name="TR_22018022210_1845203066" localSheetId="0">'0503769 (Ввод данных. Недетализ'!$A$46:$AB$46</definedName>
    <definedName name="TR_22018022238" localSheetId="0">'0503769 (Ввод данных. Недетализ'!$A$53:$AB$53</definedName>
    <definedName name="TR_22018022245" localSheetId="0">'0503769 (Ввод данных. Недетализ'!$A$69:$AA$69</definedName>
    <definedName name="TR_22018022269" localSheetId="0">'0503769 (Ввод данных. Недетализ'!$A$72:$AA$72</definedName>
    <definedName name="TR_22018022291" localSheetId="1">'0503769 (Печать)'!$F$71:$Q$80</definedName>
    <definedName name="TR_22018022317" localSheetId="0">'0503769 (Ввод данных. Недетализ'!$A$50:$AB$50</definedName>
    <definedName name="TR_22018022346" localSheetId="0">'0503769 (Ввод данных. Недетализ'!$A$75:$AA$75</definedName>
    <definedName name="TR_22018022369_1845203040" localSheetId="0">'0503769 (Ввод данных. Недетализ'!$A$18:$AB$18</definedName>
    <definedName name="TR_22018022369_1845203041" localSheetId="0">'0503769 (Ввод данных. Недетализ'!$A$19:$AB$19</definedName>
    <definedName name="TR_22018022369_1845203042" localSheetId="0">'0503769 (Ввод данных. Недетализ'!$A$20:$AB$20</definedName>
    <definedName name="TR_22018022369_1845203044" localSheetId="0">'0503769 (Ввод данных. Недетализ'!$A$22:$AB$22</definedName>
    <definedName name="TR_22018022369_1845203046" localSheetId="0">'0503769 (Ввод данных. Недетализ'!$A$24:$AB$24</definedName>
    <definedName name="TR_22018022369_1845203048" localSheetId="0">'0503769 (Ввод данных. Недетализ'!$A$26:$AB$26</definedName>
    <definedName name="TR_22018022369_1845203050" localSheetId="0">'0503769 (Ввод данных. Недетализ'!$A$28:$AB$28</definedName>
    <definedName name="TR_22018022369_1845203051" localSheetId="0">'0503769 (Ввод данных. Недетализ'!$A$29:$AB$29</definedName>
    <definedName name="TR_22018022369_1845203053" localSheetId="0">'0503769 (Ввод данных. Недетализ'!$A$31:$AB$31</definedName>
    <definedName name="TR_22018022369_1845203055" localSheetId="0">'0503769 (Ввод данных. Недетализ'!$A$33:$AB$33</definedName>
    <definedName name="TR_22018022369_1845203056" localSheetId="0">'0503769 (Ввод данных. Недетализ'!$A$34:$AB$34</definedName>
    <definedName name="TR_22018022369_1845203057" localSheetId="0">'0503769 (Ввод данных. Недетализ'!$A$35:$AB$35</definedName>
    <definedName name="TR_22018022369_1845203058" localSheetId="0">'0503769 (Ввод данных. Недетализ'!$A$36:$AB$36</definedName>
    <definedName name="TR_22018022369_1845203060" localSheetId="0">'0503769 (Ввод данных. Недетализ'!$A$38:$AB$38</definedName>
    <definedName name="TR_22018022369_1845203061" localSheetId="0">'0503769 (Ввод данных. Недетализ'!$A$39:$AB$39</definedName>
    <definedName name="TR_22018022369_1845203062" localSheetId="0">'0503769 (Ввод данных. Недетализ'!$A$40:$AB$40</definedName>
    <definedName name="TR_22018022369_1845203064" localSheetId="0">'0503769 (Ввод данных. Недетализ'!$A$42:$AB$42</definedName>
    <definedName name="TR_22018022398" localSheetId="1">'0503769 (Печать)'!$A$65:$Z$65</definedName>
    <definedName name="TR_22018022414" localSheetId="0">'0503769 (Ввод данных. Недетализ'!$A$59:$AB$59</definedName>
    <definedName name="TR_22018022414" localSheetId="1">'0503769 (Печать)'!$A$56:$AA$56</definedName>
    <definedName name="TT_22018022163_1845203071_22018022555" localSheetId="1">'0503769 (Печать)'!$A$20:$AA$20</definedName>
    <definedName name="TT_22018022163_1845203073_22018022555" localSheetId="1">'0503769 (Печать)'!$A$22:$AA$22</definedName>
    <definedName name="TT_22018022163_1845203075_22018022555" localSheetId="1">'0503769 (Печать)'!$A$24:$AA$24</definedName>
    <definedName name="TT_22018022163_1845203077_22018022555" localSheetId="1">'0503769 (Печать)'!$A$26:$AA$26</definedName>
    <definedName name="TT_22018022163_1845203078_22018022556" localSheetId="1">'0503769 (Печать)'!$A$27:$AA$27</definedName>
    <definedName name="TT_22018022163_1845203080_22018022555" localSheetId="1">'0503769 (Печать)'!$A$29:$AA$29</definedName>
    <definedName name="TT_22018022163_1845203082_22018022555" localSheetId="1">'0503769 (Печать)'!$A$31:$AA$31</definedName>
    <definedName name="TT_22018022163_1845203084_22018022555" localSheetId="1">'0503769 (Печать)'!$A$33:$AA$33</definedName>
    <definedName name="TT_22018022163_1845203085_22018022556" localSheetId="1">'0503769 (Печать)'!$A$34:$AA$34</definedName>
    <definedName name="TT_22018022163_1845203090_22018022555" localSheetId="1">'0503769 (Печать)'!$A$39:$AA$39</definedName>
    <definedName name="TT_22018022163_1845203091_22018022556" localSheetId="1">'0503769 (Печать)'!$A$40:$AA$40</definedName>
    <definedName name="TT_22018022163_1845203093_22018022555" localSheetId="1">'0503769 (Печать)'!$A$42:$AA$42</definedName>
    <definedName name="TT_22018022163_1845203094_22018022556" localSheetId="1">'0503769 (Печать)'!$A$43:$AA$43</definedName>
    <definedName name="TT_22018022163_1845203098_22018022555" localSheetId="1">'0503769 (Печать)'!$A$47:$AA$47</definedName>
    <definedName name="TT_22018022163_1845203100_22018022555" localSheetId="1">'0503769 (Печать)'!$A$49:$AA$49</definedName>
    <definedName name="TT_22018022163_1845203101_22018022556" localSheetId="1">'0503769 (Печать)'!$A$50:$AA$50</definedName>
    <definedName name="TT_22018022210_1845203067_22018022520" localSheetId="0">'0503769 (Ввод данных. Недетализ'!$A$47:$AB$47</definedName>
    <definedName name="TT_22018022369_1845203043_22018022461" localSheetId="0">'0503769 (Ввод данных. Недетализ'!$A$21:$AB$21</definedName>
    <definedName name="TT_22018022369_1845203045_22018022461" localSheetId="0">'0503769 (Ввод данных. Недетализ'!$A$23:$AB$23</definedName>
    <definedName name="TT_22018022369_1845203047_22018022461" localSheetId="0">'0503769 (Ввод данных. Недетализ'!$A$25:$AB$25</definedName>
    <definedName name="TT_22018022369_1845203049_22018022461" localSheetId="0">'0503769 (Ввод данных. Недетализ'!$A$27:$AB$27</definedName>
    <definedName name="TT_22018022369_1845203052_22018022461" localSheetId="0">'0503769 (Ввод данных. Недетализ'!$A$30:$AB$30</definedName>
    <definedName name="TT_22018022369_1845203054_22018022461" localSheetId="0">'0503769 (Ввод данных. Недетализ'!$A$32:$AB$32</definedName>
    <definedName name="TT_22018022369_1845203059_22018022461" localSheetId="0">'0503769 (Ввод данных. Недетализ'!$A$37:$AB$37</definedName>
    <definedName name="TT_22018022369_1845203063_22018022461" localSheetId="0">'0503769 (Ввод данных. Недетализ'!$A$41:$AB$41</definedName>
    <definedName name="TT_22018022369_1845203065_22018022461" localSheetId="0">'0503769 (Ввод данных. Недетализ'!$A$43:$AB$43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5" i="2" l="1"/>
  <c r="X72" i="2"/>
  <c r="X69" i="2"/>
  <c r="X59" i="2"/>
  <c r="R59" i="2"/>
  <c r="X56" i="2"/>
  <c r="R56" i="2"/>
  <c r="X53" i="2"/>
  <c r="X50" i="2"/>
  <c r="R50" i="2"/>
  <c r="X46" i="2"/>
  <c r="R46" i="2"/>
  <c r="X42" i="2"/>
  <c r="R42" i="2"/>
  <c r="X40" i="2"/>
  <c r="R40" i="2"/>
  <c r="X39" i="2"/>
  <c r="R39" i="2"/>
  <c r="X38" i="2"/>
  <c r="R38" i="2"/>
  <c r="X36" i="2"/>
  <c r="R36" i="2"/>
  <c r="X35" i="2"/>
  <c r="R35" i="2"/>
  <c r="X34" i="2"/>
  <c r="R34" i="2"/>
  <c r="X33" i="2"/>
  <c r="R33" i="2"/>
  <c r="X31" i="2"/>
  <c r="R31" i="2"/>
  <c r="X29" i="2"/>
  <c r="R29" i="2"/>
  <c r="X28" i="2"/>
  <c r="R28" i="2"/>
  <c r="X26" i="2"/>
  <c r="R26" i="2"/>
  <c r="X24" i="2"/>
  <c r="R24" i="2"/>
  <c r="X22" i="2"/>
  <c r="R22" i="2"/>
  <c r="X20" i="2"/>
  <c r="R20" i="2"/>
  <c r="X19" i="2"/>
  <c r="R19" i="2"/>
  <c r="X18" i="2"/>
  <c r="R18" i="2"/>
</calcChain>
</file>

<file path=xl/sharedStrings.xml><?xml version="1.0" encoding="utf-8"?>
<sst xmlns="http://schemas.openxmlformats.org/spreadsheetml/2006/main" count="431" uniqueCount="159">
  <si>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</si>
  <si>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</si>
  <si>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</si>
  <si>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</si>
  <si>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</si>
  <si>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</si>
  <si>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</si>
  <si>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</si>
  <si>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</si>
  <si>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</si>
  <si>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</si>
  <si>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</si>
  <si>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</si>
  <si>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</si>
  <si>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</si>
  <si>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</si>
  <si>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3</t>
  </si>
  <si>
    <t>vid</t>
  </si>
  <si>
    <t>ExecutorPhone</t>
  </si>
  <si>
    <t>vro</t>
  </si>
  <si>
    <t>ExecutorPost</t>
  </si>
  <si>
    <t>Вид задолженности</t>
  </si>
  <si>
    <t>3123026269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</si>
  <si>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</si>
  <si>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</si>
  <si>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</si>
  <si>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</si>
  <si>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</si>
  <si>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</si>
  <si>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</si>
  <si>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</si>
  <si>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</si>
  <si>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</si>
  <si>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</si>
  <si>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</si>
  <si>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</si>
  <si>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</si>
  <si>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</si>
  <si>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</si>
  <si>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</si>
  <si>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</si>
  <si>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</si>
  <si>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</si>
  <si>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</si>
  <si>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</si>
  <si>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</si>
  <si>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</si>
  <si>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</si>
  <si>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</si>
  <si>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</si>
  <si>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</si>
  <si>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</si>
  <si>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</si>
  <si>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</si>
  <si>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07010000000000130</t>
  </si>
  <si>
    <t>220531</t>
  </si>
  <si>
    <t>007</t>
  </si>
  <si>
    <t>07020000000000130</t>
  </si>
  <si>
    <t>07070000000000130</t>
  </si>
  <si>
    <t>Итого по коду счета</t>
  </si>
  <si>
    <t>220531000</t>
  </si>
  <si>
    <t>220535</t>
  </si>
  <si>
    <t>000</t>
  </si>
  <si>
    <t>220535000</t>
  </si>
  <si>
    <t>07020000000000150</t>
  </si>
  <si>
    <t>220555</t>
  </si>
  <si>
    <t>220555000</t>
  </si>
  <si>
    <t>07020000000000440</t>
  </si>
  <si>
    <t>220574</t>
  </si>
  <si>
    <t>220574000</t>
  </si>
  <si>
    <t>220936</t>
  </si>
  <si>
    <t>001</t>
  </si>
  <si>
    <t>004</t>
  </si>
  <si>
    <t>220936000</t>
  </si>
  <si>
    <t>07020000000000140</t>
  </si>
  <si>
    <t>220941</t>
  </si>
  <si>
    <t>220941000</t>
  </si>
  <si>
    <t>420531</t>
  </si>
  <si>
    <t>07030000000000130</t>
  </si>
  <si>
    <t>08010000000000130</t>
  </si>
  <si>
    <t>420531000</t>
  </si>
  <si>
    <t>520552</t>
  </si>
  <si>
    <t>08010000000000150</t>
  </si>
  <si>
    <t>10030000000000150</t>
  </si>
  <si>
    <t>520552000</t>
  </si>
  <si>
    <t>520562</t>
  </si>
  <si>
    <t>520562000</t>
  </si>
  <si>
    <t>Расходы</t>
  </si>
  <si>
    <t>07020000000000247</t>
  </si>
  <si>
    <t>420623</t>
  </si>
  <si>
    <t>420623000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</si>
  <si>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</si>
  <si>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</si>
  <si>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</si>
  <si>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</si>
  <si>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х</t>
  </si>
  <si>
    <t>Всего по счету 
040140000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</si>
  <si>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</si>
  <si>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</si>
  <si>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</si>
  <si>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</si>
  <si>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</si>
  <si>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</si>
  <si>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</si>
  <si>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</si>
  <si>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</si>
  <si>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</si>
  <si>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</si>
  <si>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</si>
  <si>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</si>
  <si>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</si>
  <si>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</si>
  <si>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</si>
  <si>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</si>
  <si>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220531007</t>
  </si>
  <si>
    <t>07010000000000130220531007</t>
  </si>
  <si>
    <t>07020000000000130220531007</t>
  </si>
  <si>
    <t>07070000000000130220531007</t>
  </si>
  <si>
    <t>07020000000000130220535000</t>
  </si>
  <si>
    <t>220555007</t>
  </si>
  <si>
    <t>07020000000000150220555007</t>
  </si>
  <si>
    <t>07020000000000440220574000</t>
  </si>
  <si>
    <t>Итого по коду
синтетического счета</t>
  </si>
  <si>
    <t>220500000</t>
  </si>
  <si>
    <t>220936001</t>
  </si>
  <si>
    <t>07020000000000130220936001</t>
  </si>
  <si>
    <t>220936004</t>
  </si>
  <si>
    <t>07020000000000130220936004</t>
  </si>
  <si>
    <t>220941004</t>
  </si>
  <si>
    <t>07020000000000140220941004</t>
  </si>
  <si>
    <t>220900000</t>
  </si>
  <si>
    <t>07020000000000130420531000</t>
  </si>
  <si>
    <t>07030000000000130420531000</t>
  </si>
  <si>
    <t>07070000000000130420531000</t>
  </si>
  <si>
    <t>08010000000000130420531000</t>
  </si>
  <si>
    <t>420500000</t>
  </si>
  <si>
    <t>420623004</t>
  </si>
  <si>
    <t>07020000000000247420623004</t>
  </si>
  <si>
    <t>420600000</t>
  </si>
  <si>
    <t>520552001</t>
  </si>
  <si>
    <t>07020000000000150520552001</t>
  </si>
  <si>
    <t>08010000000000150520552001</t>
  </si>
  <si>
    <t>10030000000000150520552001</t>
  </si>
  <si>
    <t>520562001</t>
  </si>
  <si>
    <t>07020000000000150520562001</t>
  </si>
  <si>
    <t>520500000</t>
  </si>
  <si>
    <t>Всего по счету
040140000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</si>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</sst>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8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 wrapText="1"/>
      <protection locked="0"/>
    </xf>
    <xf numFmtId="49" fontId="2" fillId="0" borderId="17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8" xfId="1" applyNumberFormat="1" applyFont="1" applyFill="1" applyBorder="1" applyAlignment="1" applyProtection="1">
      <alignment horizontal="center" wrapText="1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3" borderId="19" xfId="1" applyNumberFormat="1" applyFont="1" applyFill="1" applyBorder="1" applyAlignment="1" applyProtection="1">
      <alignment horizontal="right"/>
    </xf>
    <xf numFmtId="164" fontId="2" fillId="2" borderId="19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4" borderId="21" xfId="1" applyNumberFormat="1" applyFont="1" applyFill="1" applyBorder="1" applyAlignment="1" applyProtection="1">
      <alignment horizontal="left" wrapText="1" indent="2"/>
    </xf>
    <xf numFmtId="49" fontId="2" fillId="4" borderId="7" xfId="1" applyNumberFormat="1" applyFont="1" applyFill="1" applyBorder="1" applyAlignment="1" applyProtection="1">
      <alignment horizontal="left" wrapText="1" indent="2"/>
    </xf>
    <xf numFmtId="49" fontId="2" fillId="4" borderId="22" xfId="1" applyNumberFormat="1" applyFont="1" applyFill="1" applyBorder="1" applyAlignment="1" applyProtection="1">
      <alignment horizontal="left" wrapText="1" indent="2"/>
    </xf>
    <xf numFmtId="49" fontId="2" fillId="4" borderId="23" xfId="1" applyNumberFormat="1" applyFont="1" applyFill="1" applyBorder="1" applyAlignment="1" applyProtection="1">
      <alignment horizontal="center" wrapText="1"/>
    </xf>
    <xf numFmtId="49" fontId="2" fillId="4" borderId="4" xfId="1" applyNumberFormat="1" applyFont="1" applyFill="1" applyBorder="1" applyAlignment="1" applyProtection="1">
      <alignment horizont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4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4" xfId="1" applyNumberFormat="1" applyFont="1" applyBorder="1" applyAlignment="1" applyProtection="1">
      <alignment horizontal="right"/>
    </xf>
    <xf numFmtId="0" fontId="10" fillId="2" borderId="25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5" borderId="16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7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8" xfId="1" applyNumberFormat="1" applyFont="1" applyFill="1" applyBorder="1" applyAlignment="1" applyProtection="1">
      <alignment horizontal="center" wrapText="1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6" borderId="19" xfId="1" applyNumberFormat="1" applyFont="1" applyFill="1" applyBorder="1" applyAlignment="1" applyProtection="1">
      <alignment horizontal="right"/>
    </xf>
    <xf numFmtId="164" fontId="2" fillId="7" borderId="19" xfId="1" applyNumberFormat="1" applyFont="1" applyFill="1" applyBorder="1" applyAlignment="1" applyProtection="1">
      <alignment horizontal="right"/>
    </xf>
    <xf numFmtId="164" fontId="2" fillId="7" borderId="20" xfId="1" applyNumberFormat="1" applyFont="1" applyFill="1" applyBorder="1" applyAlignment="1" applyProtection="1">
      <alignment horizontal="right"/>
    </xf>
    <xf numFmtId="0" fontId="2" fillId="5" borderId="0" xfId="1" applyNumberFormat="1" applyFont="1" applyFill="1" applyBorder="1" applyAlignment="1" applyProtection="1">
      <alignment horizontal="center"/>
    </xf>
    <xf numFmtId="49" fontId="2" fillId="5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6" xfId="1" applyNumberFormat="1" applyFont="1" applyFill="1" applyBorder="1" applyAlignment="1" applyProtection="1">
      <alignment horizontal="center" wrapText="1"/>
    </xf>
    <xf numFmtId="49" fontId="11" fillId="0" borderId="26" xfId="1" applyNumberFormat="1" applyFont="1" applyFill="1" applyBorder="1" applyAlignment="1" applyProtection="1">
      <alignment horizontal="center" wrapText="1"/>
    </xf>
    <xf numFmtId="164" fontId="2" fillId="0" borderId="27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8" xfId="1" applyNumberFormat="1" applyFont="1" applyFill="1" applyBorder="1" applyAlignment="1" applyProtection="1">
      <alignment horizontal="right"/>
    </xf>
    <xf numFmtId="0" fontId="12" fillId="2" borderId="25" xfId="1" applyFont="1" applyFill="1" applyBorder="1" applyAlignment="1" applyProtection="1">
      <alignment horizontal="left" wrapText="1"/>
    </xf>
    <xf numFmtId="0" fontId="12" fillId="2" borderId="26" xfId="1" applyFont="1" applyFill="1" applyBorder="1" applyAlignment="1" applyProtection="1">
      <alignment horizontal="left" wrapText="1"/>
    </xf>
    <xf numFmtId="49" fontId="2" fillId="7" borderId="16" xfId="1" applyNumberFormat="1" applyFont="1" applyFill="1" applyBorder="1" applyAlignment="1" applyProtection="1">
      <alignment horizontal="center" wrapText="1"/>
    </xf>
    <xf numFmtId="49" fontId="2" fillId="7" borderId="3" xfId="1" applyNumberFormat="1" applyFont="1" applyFill="1" applyBorder="1" applyAlignment="1" applyProtection="1">
      <alignment horizontal="center" wrapText="1"/>
    </xf>
    <xf numFmtId="49" fontId="2" fillId="5" borderId="29" xfId="1" applyNumberFormat="1" applyFont="1" applyFill="1" applyBorder="1" applyAlignment="1" applyProtection="1">
      <alignment horizontal="center" wrapText="1"/>
      <protection locked="0"/>
    </xf>
    <xf numFmtId="49" fontId="2" fillId="5" borderId="30" xfId="1" applyNumberFormat="1" applyFont="1" applyFill="1" applyBorder="1" applyAlignment="1" applyProtection="1">
      <alignment horizontal="center" wrapText="1"/>
      <protection locked="0"/>
    </xf>
    <xf numFmtId="164" fontId="2" fillId="7" borderId="31" xfId="1" applyNumberFormat="1" applyFont="1" applyFill="1" applyBorder="1" applyAlignment="1" applyProtection="1">
      <alignment horizontal="center"/>
    </xf>
    <xf numFmtId="164" fontId="2" fillId="7" borderId="3" xfId="1" applyNumberFormat="1" applyFont="1" applyFill="1" applyBorder="1" applyAlignment="1" applyProtection="1">
      <alignment horizontal="center"/>
    </xf>
    <xf numFmtId="164" fontId="2" fillId="7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  <protection locked="0"/>
    </xf>
    <xf numFmtId="49" fontId="2" fillId="0" borderId="32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3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4" xfId="1" applyFont="1" applyBorder="1" applyAlignment="1" applyProtection="1">
      <alignment horizontal="right"/>
    </xf>
    <xf numFmtId="0" fontId="2" fillId="0" borderId="34" xfId="1" applyFont="1" applyBorder="1" applyAlignment="1" applyProtection="1">
      <alignment horizontal="right"/>
    </xf>
    <xf numFmtId="0" fontId="2" fillId="0" borderId="35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4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5" borderId="21" xfId="1" applyNumberFormat="1" applyFont="1" applyFill="1" applyBorder="1" applyAlignment="1" applyProtection="1">
      <alignment horizontal="center" wrapText="1"/>
      <protection locked="0"/>
    </xf>
    <xf numFmtId="49" fontId="2" fillId="5" borderId="7" xfId="1" applyNumberFormat="1" applyFont="1" applyFill="1" applyBorder="1" applyAlignment="1" applyProtection="1">
      <alignment horizontal="center" wrapText="1"/>
      <protection locked="0"/>
    </xf>
    <xf numFmtId="49" fontId="2" fillId="5" borderId="22" xfId="1" applyNumberFormat="1" applyFont="1" applyFill="1" applyBorder="1" applyAlignment="1" applyProtection="1">
      <alignment horizontal="center" wrapText="1"/>
      <protection locked="0"/>
    </xf>
    <xf numFmtId="49" fontId="2" fillId="5" borderId="23" xfId="1" applyNumberFormat="1" applyFont="1" applyFill="1" applyBorder="1" applyAlignment="1" applyProtection="1">
      <alignment horizontal="center" wrapText="1"/>
      <protection locked="0"/>
    </xf>
    <xf numFmtId="49" fontId="2" fillId="5" borderId="4" xfId="1" applyNumberFormat="1" applyFont="1" applyFill="1" applyBorder="1" applyAlignment="1" applyProtection="1">
      <alignment horizontal="center" wrapText="1"/>
      <protection locked="0"/>
    </xf>
    <xf numFmtId="164" fontId="2" fillId="5" borderId="5" xfId="1" applyNumberFormat="1" applyFont="1" applyFill="1" applyBorder="1" applyAlignment="1" applyProtection="1">
      <alignment horizontal="right"/>
      <protection locked="0"/>
    </xf>
    <xf numFmtId="164" fontId="2" fillId="7" borderId="5" xfId="1" applyNumberFormat="1" applyFont="1" applyFill="1" applyBorder="1" applyAlignment="1" applyProtection="1">
      <alignment horizontal="center"/>
    </xf>
    <xf numFmtId="164" fontId="2" fillId="7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4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2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6" xfId="1" applyNumberFormat="1" applyFont="1" applyFill="1" applyBorder="1" applyAlignment="1" applyProtection="1">
      <alignment horizontal="center" wrapText="1"/>
      <protection locked="0"/>
    </xf>
    <xf numFmtId="164" fontId="2" fillId="0" borderId="34" xfId="1" applyNumberFormat="1" applyFont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2" fillId="2" borderId="34" xfId="1" applyNumberFormat="1" applyFont="1" applyFill="1" applyBorder="1" applyAlignment="1" applyProtection="1">
      <alignment horizontal="center"/>
    </xf>
    <xf numFmtId="164" fontId="2" fillId="3" borderId="34" xfId="1" applyNumberFormat="1" applyFont="1" applyFill="1" applyBorder="1" applyAlignment="1" applyProtection="1">
      <alignment horizontal="right"/>
    </xf>
    <xf numFmtId="164" fontId="2" fillId="0" borderId="34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4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19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39" xfId="1" applyNumberFormat="1" applyFont="1" applyBorder="1" applyAlignment="1" applyProtection="1">
      <alignment horizontal="center" wrapText="1"/>
      <protection locked="0"/>
    </xf>
    <xf numFmtId="164" fontId="2" fillId="0" borderId="27" xfId="1" applyNumberFormat="1" applyFont="1" applyBorder="1" applyAlignment="1" applyProtection="1">
      <alignment horizontal="right"/>
      <protection locked="0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41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2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3" xfId="1" applyFont="1" applyFill="1" applyBorder="1" applyAlignment="1" applyProtection="1">
      <alignment horizontal="left"/>
    </xf>
    <xf numFmtId="164" fontId="2" fillId="2" borderId="44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49" fontId="9" fillId="5" borderId="46" xfId="1" applyNumberFormat="1" applyFont="1" applyFill="1" applyBorder="1" applyAlignment="1" applyProtection="1">
      <alignment horizontal="center"/>
      <protection locked="0"/>
    </xf>
    <xf numFmtId="49" fontId="9" fillId="5" borderId="19" xfId="1" applyNumberFormat="1" applyFont="1" applyFill="1" applyBorder="1" applyAlignment="1" applyProtection="1">
      <alignment horizontal="center"/>
      <protection locked="0"/>
    </xf>
    <xf numFmtId="49" fontId="9" fillId="5" borderId="47" xfId="1" applyNumberFormat="1" applyFont="1" applyFill="1" applyBorder="1" applyAlignment="1" applyProtection="1">
      <alignment horizontal="center"/>
      <protection locked="0"/>
    </xf>
    <xf numFmtId="49" fontId="9" fillId="5" borderId="3" xfId="1" applyNumberFormat="1" applyFont="1" applyFill="1" applyBorder="1" applyAlignment="1" applyProtection="1">
      <alignment horizontal="center"/>
      <protection locked="0"/>
    </xf>
    <xf numFmtId="49" fontId="9" fillId="5" borderId="18" xfId="1" applyNumberFormat="1" applyFont="1" applyFill="1" applyBorder="1" applyAlignment="1" applyProtection="1">
      <alignment horizontal="center"/>
      <protection locked="0"/>
    </xf>
    <xf numFmtId="164" fontId="9" fillId="5" borderId="19" xfId="1" applyNumberFormat="1" applyFont="1" applyFill="1" applyBorder="1" applyAlignment="1" applyProtection="1">
      <alignment horizontal="right"/>
      <protection locked="0"/>
    </xf>
    <xf numFmtId="49" fontId="2" fillId="5" borderId="31" xfId="1" applyNumberFormat="1" applyFont="1" applyFill="1" applyBorder="1" applyAlignment="1" applyProtection="1">
      <alignment horizontal="right" wrapText="1"/>
      <protection locked="0"/>
    </xf>
    <xf numFmtId="49" fontId="13" fillId="5" borderId="48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  <protection locked="0"/>
    </xf>
    <xf numFmtId="49" fontId="2" fillId="5" borderId="19" xfId="1" applyNumberFormat="1" applyFont="1" applyFill="1" applyBorder="1" applyAlignment="1" applyProtection="1">
      <alignment horizontal="center" wrapText="1"/>
      <protection locked="0"/>
    </xf>
    <xf numFmtId="49" fontId="2" fillId="5" borderId="19" xfId="1" applyNumberFormat="1" applyFont="1" applyFill="1" applyBorder="1" applyAlignment="1" applyProtection="1">
      <alignment horizontal="left" wrapText="1"/>
      <protection locked="0"/>
    </xf>
    <xf numFmtId="49" fontId="2" fillId="5" borderId="20" xfId="1" applyNumberFormat="1" applyFont="1" applyFill="1" applyBorder="1" applyAlignment="1" applyProtection="1">
      <alignment horizontal="left" wrapText="1"/>
      <protection locked="0"/>
    </xf>
    <xf numFmtId="0" fontId="2" fillId="5" borderId="0" xfId="1" applyNumberFormat="1" applyFont="1" applyFill="1" applyBorder="1" applyAlignment="1" applyProtection="1">
      <alignment horizontal="center" wrapText="1"/>
    </xf>
    <xf numFmtId="49" fontId="2" fillId="5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4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7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center"/>
    </xf>
    <xf numFmtId="164" fontId="2" fillId="2" borderId="28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0" xfId="1" applyNumberFormat="1" applyFont="1" applyBorder="1" applyAlignment="1" applyProtection="1">
      <alignment horizontal="center"/>
    </xf>
    <xf numFmtId="49" fontId="9" fillId="0" borderId="19" xfId="1" applyNumberFormat="1" applyFont="1" applyBorder="1" applyAlignment="1" applyProtection="1">
      <alignment horizontal="center"/>
    </xf>
    <xf numFmtId="49" fontId="9" fillId="0" borderId="47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0" xfId="1" applyNumberFormat="1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right"/>
    </xf>
    <xf numFmtId="164" fontId="2" fillId="0" borderId="31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left" wrapText="1"/>
    </xf>
    <xf numFmtId="164" fontId="2" fillId="0" borderId="19" xfId="1" applyNumberFormat="1" applyFont="1" applyFill="1" applyBorder="1" applyAlignment="1" applyProtection="1">
      <alignment horizontal="center" wrapText="1"/>
    </xf>
    <xf numFmtId="0" fontId="2" fillId="0" borderId="19" xfId="1" applyNumberFormat="1" applyFont="1" applyBorder="1" applyAlignment="1" applyProtection="1">
      <alignment horizontal="left" wrapText="1"/>
    </xf>
    <xf numFmtId="164" fontId="2" fillId="0" borderId="19" xfId="1" applyNumberFormat="1" applyFont="1" applyBorder="1" applyAlignment="1" applyProtection="1">
      <alignment horizontal="center" wrapText="1"/>
    </xf>
    <xf numFmtId="0" fontId="2" fillId="0" borderId="31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0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46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right"/>
    </xf>
    <xf numFmtId="164" fontId="2" fillId="0" borderId="31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9" xfId="1" applyNumberFormat="1" applyFont="1" applyFill="1" applyBorder="1" applyAlignment="1" applyProtection="1">
      <alignment horizontal="right"/>
    </xf>
    <xf numFmtId="164" fontId="2" fillId="8" borderId="31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4" borderId="21" xfId="1" applyNumberFormat="1" applyFont="1" applyFill="1" applyBorder="1" applyAlignment="1" applyProtection="1">
      <alignment horizontal="right" wrapText="1"/>
    </xf>
    <xf numFmtId="49" fontId="11" fillId="4" borderId="7" xfId="1" applyNumberFormat="1" applyFont="1" applyFill="1" applyBorder="1" applyAlignment="1" applyProtection="1">
      <alignment horizontal="right" wrapText="1"/>
    </xf>
    <xf numFmtId="49" fontId="10" fillId="4" borderId="56" xfId="1" applyNumberFormat="1" applyFont="1" applyFill="1" applyBorder="1" applyAlignment="1" applyProtection="1">
      <alignment horizontal="center" wrapText="1"/>
    </xf>
    <xf numFmtId="164" fontId="11" fillId="4" borderId="4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6" xfId="1" applyNumberFormat="1" applyFont="1" applyFill="1" applyBorder="1" applyAlignment="1" applyProtection="1">
      <alignment horizontal="right"/>
    </xf>
    <xf numFmtId="164" fontId="11" fillId="4" borderId="24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2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49" fontId="2" fillId="5" borderId="46" xfId="1" applyNumberFormat="1" applyFont="1" applyFill="1" applyBorder="1" applyAlignment="1" applyProtection="1">
      <alignment horizontal="center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49" fontId="2" fillId="5" borderId="20" xfId="1" applyNumberFormat="1" applyFont="1" applyFill="1" applyBorder="1" applyAlignment="1" applyProtection="1">
      <alignment horizontal="center" wrapText="1"/>
    </xf>
    <xf numFmtId="164" fontId="2" fillId="5" borderId="46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19" xfId="1" applyNumberFormat="1" applyFont="1" applyFill="1" applyBorder="1" applyAlignment="1" applyProtection="1">
      <alignment horizontal="right"/>
    </xf>
    <xf numFmtId="164" fontId="2" fillId="5" borderId="19" xfId="1" applyNumberFormat="1" applyFont="1" applyFill="1" applyBorder="1" applyAlignment="1" applyProtection="1">
      <alignment horizontal="center"/>
    </xf>
    <xf numFmtId="164" fontId="2" fillId="5" borderId="31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26" xfId="1" applyNumberFormat="1" applyFont="1" applyBorder="1" applyAlignment="1" applyProtection="1">
      <alignment horizontal="right" wrapText="1"/>
    </xf>
    <xf numFmtId="49" fontId="2" fillId="0" borderId="41" xfId="1" applyNumberFormat="1" applyFont="1" applyBorder="1" applyAlignment="1" applyProtection="1">
      <alignment horizontal="right" wrapText="1"/>
    </xf>
    <xf numFmtId="49" fontId="2" fillId="0" borderId="28" xfId="1" applyNumberFormat="1" applyFont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31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7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5" borderId="46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164" fontId="9" fillId="5" borderId="19" xfId="1" applyNumberFormat="1" applyFont="1" applyFill="1" applyBorder="1" applyAlignment="1" applyProtection="1">
      <alignment horizontal="right"/>
    </xf>
    <xf numFmtId="49" fontId="2" fillId="5" borderId="31" xfId="1" applyNumberFormat="1" applyFont="1" applyFill="1" applyBorder="1" applyAlignment="1" applyProtection="1">
      <alignment horizontal="right" wrapText="1"/>
    </xf>
    <xf numFmtId="49" fontId="13" fillId="5" borderId="3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0" fontId="2" fillId="5" borderId="19" xfId="1" applyNumberFormat="1" applyFont="1" applyFill="1" applyBorder="1" applyAlignment="1" applyProtection="1">
      <alignment horizontal="left" wrapText="1"/>
    </xf>
    <xf numFmtId="0" fontId="2" fillId="5" borderId="4" xfId="1" applyNumberFormat="1" applyFont="1" applyFill="1" applyBorder="1" applyAlignment="1" applyProtection="1">
      <alignment horizontal="left" wrapText="1"/>
    </xf>
    <xf numFmtId="0" fontId="2" fillId="5" borderId="5" xfId="1" applyNumberFormat="1" applyFont="1" applyFill="1" applyBorder="1" applyAlignment="1" applyProtection="1">
      <alignment horizontal="left" wrapText="1"/>
    </xf>
    <xf numFmtId="0" fontId="2" fillId="5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2" xfId="1" applyFont="1" applyBorder="1" applyProtection="1"/>
    <xf numFmtId="0" fontId="2" fillId="0" borderId="25" xfId="1" applyFont="1" applyBorder="1" applyProtection="1"/>
    <xf numFmtId="0" fontId="2" fillId="0" borderId="26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5" borderId="68" xfId="4" applyFont="1" applyFill="1" applyBorder="1" applyAlignment="1">
      <alignment horizontal="right" indent="1"/>
    </xf>
    <xf numFmtId="0" fontId="18" fillId="5" borderId="69" xfId="4" applyFont="1" applyFill="1" applyBorder="1" applyAlignment="1">
      <alignment horizontal="right" indent="1"/>
    </xf>
    <xf numFmtId="49" fontId="19" fillId="5" borderId="69" xfId="2" applyNumberFormat="1" applyFont="1" applyFill="1" applyBorder="1" applyAlignment="1" applyProtection="1">
      <alignment horizontal="left" indent="1"/>
    </xf>
    <xf numFmtId="49" fontId="19" fillId="5" borderId="70" xfId="2" applyNumberFormat="1" applyFont="1" applyFill="1" applyBorder="1" applyAlignment="1" applyProtection="1">
      <alignment horizontal="left" indent="1"/>
    </xf>
    <xf numFmtId="0" fontId="18" fillId="5" borderId="71" xfId="4" applyFont="1" applyFill="1" applyBorder="1" applyAlignment="1">
      <alignment horizontal="right" indent="1"/>
    </xf>
    <xf numFmtId="0" fontId="18" fillId="5" borderId="0" xfId="4" applyFont="1" applyFill="1" applyBorder="1" applyAlignment="1">
      <alignment horizontal="right" indent="1"/>
    </xf>
    <xf numFmtId="14" fontId="19" fillId="5" borderId="0" xfId="2" applyNumberFormat="1" applyFont="1" applyFill="1" applyBorder="1" applyAlignment="1" applyProtection="1">
      <alignment horizontal="left" indent="1"/>
    </xf>
    <xf numFmtId="14" fontId="19" fillId="5" borderId="72" xfId="2" applyNumberFormat="1" applyFont="1" applyFill="1" applyBorder="1" applyAlignment="1" applyProtection="1">
      <alignment horizontal="left" indent="1"/>
    </xf>
    <xf numFmtId="49" fontId="19" fillId="5" borderId="0" xfId="2" applyNumberFormat="1" applyFont="1" applyFill="1" applyBorder="1" applyAlignment="1" applyProtection="1">
      <alignment horizontal="left" indent="1"/>
    </xf>
    <xf numFmtId="49" fontId="19" fillId="5" borderId="72" xfId="2" applyNumberFormat="1" applyFont="1" applyFill="1" applyBorder="1" applyAlignment="1" applyProtection="1">
      <alignment horizontal="left" indent="1"/>
    </xf>
    <xf numFmtId="0" fontId="18" fillId="5" borderId="73" xfId="4" applyFont="1" applyFill="1" applyBorder="1" applyAlignment="1">
      <alignment horizontal="right" indent="1"/>
    </xf>
    <xf numFmtId="0" fontId="18" fillId="5" borderId="74" xfId="4" applyFont="1" applyFill="1" applyBorder="1" applyAlignment="1">
      <alignment horizontal="right" indent="1"/>
    </xf>
    <xf numFmtId="49" fontId="19" fillId="5" borderId="74" xfId="2" applyNumberFormat="1" applyFont="1" applyFill="1" applyBorder="1" applyAlignment="1" applyProtection="1">
      <alignment horizontal="left" wrapText="1" indent="1"/>
    </xf>
    <xf numFmtId="49" fontId="19" fillId="5" borderId="75" xfId="2" applyNumberFormat="1" applyFont="1" applyFill="1" applyBorder="1" applyAlignment="1" applyProtection="1">
      <alignment horizontal="left" wrapText="1" indent="1"/>
    </xf>
    <xf numFmtId="0" fontId="4" fillId="5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68</xdr:row>
      <xdr:rowOff>28575</xdr:rowOff>
    </xdr:from>
    <xdr:to>
      <xdr:col>11</xdr:col>
      <xdr:colOff>123825</xdr:colOff>
      <xdr:row>68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130587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77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x14ac:dyDescent="0.2">
      <c r="A5" s="18" t="s">
        <v>15</v>
      </c>
      <c r="B5" s="18"/>
      <c r="C5" s="18"/>
      <c r="D5" s="18"/>
      <c r="E5" s="18"/>
      <c r="F5" s="18"/>
      <c r="G5" s="18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16</v>
      </c>
      <c r="Z5" s="21" t="s">
        <v>17</v>
      </c>
      <c r="AA5" s="22"/>
      <c r="AB5" s="11" t="s">
        <v>18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19</v>
      </c>
      <c r="AA6" s="22"/>
      <c r="AB6" s="11" t="s">
        <v>20</v>
      </c>
      <c r="AC6" s="26"/>
    </row>
    <row r="7" spans="1:29" x14ac:dyDescent="0.2">
      <c r="A7" s="18" t="s">
        <v>21</v>
      </c>
      <c r="B7" s="18"/>
      <c r="C7" s="18"/>
      <c r="D7" s="18"/>
      <c r="E7" s="18"/>
      <c r="F7" s="18"/>
      <c r="G7" s="18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22</v>
      </c>
      <c r="Z7" s="21" t="s">
        <v>23</v>
      </c>
      <c r="AA7" s="22"/>
      <c r="AB7" s="11" t="s">
        <v>24</v>
      </c>
      <c r="AC7" s="20"/>
    </row>
    <row r="8" spans="1:29" x14ac:dyDescent="0.2">
      <c r="A8" s="23"/>
      <c r="B8" s="23"/>
      <c r="C8" s="24"/>
      <c r="F8" s="24"/>
      <c r="G8" s="24"/>
      <c r="H8" s="25" t="s">
        <v>25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26</v>
      </c>
      <c r="Z8" s="21" t="s">
        <v>27</v>
      </c>
      <c r="AA8" s="22"/>
      <c r="AB8" s="11" t="s">
        <v>28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29</v>
      </c>
      <c r="AA9" s="22"/>
      <c r="AB9" s="11" t="s">
        <v>30</v>
      </c>
      <c r="AC9" s="26"/>
    </row>
    <row r="10" spans="1:29" x14ac:dyDescent="0.2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32</v>
      </c>
      <c r="AA10" s="16"/>
      <c r="AB10" s="11" t="s">
        <v>33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34</v>
      </c>
      <c r="AA11" s="22"/>
      <c r="AB11" s="11" t="s">
        <v>35</v>
      </c>
      <c r="AC11" s="29"/>
    </row>
    <row r="12" spans="1:29" s="37" customFormat="1" ht="15" customHeight="1" x14ac:dyDescent="0.25">
      <c r="A12" s="31" t="s">
        <v>36</v>
      </c>
      <c r="B12" s="32"/>
      <c r="C12" s="32"/>
      <c r="D12" s="32"/>
      <c r="E12" s="32"/>
      <c r="F12" s="32"/>
      <c r="G12" s="33" t="s">
        <v>37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38</v>
      </c>
      <c r="H13" s="38"/>
      <c r="I13" s="38"/>
      <c r="J13" s="38"/>
      <c r="K13" s="38"/>
      <c r="L13" s="38"/>
      <c r="M13" s="38"/>
      <c r="N13" s="33" t="s">
        <v>39</v>
      </c>
      <c r="O13" s="34"/>
      <c r="P13" s="34"/>
      <c r="Q13" s="39"/>
      <c r="R13" s="38" t="s">
        <v>40</v>
      </c>
      <c r="S13" s="40"/>
      <c r="T13" s="41"/>
      <c r="U13" s="42" t="s">
        <v>41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42</v>
      </c>
      <c r="H14" s="38" t="s">
        <v>43</v>
      </c>
      <c r="I14" s="38"/>
      <c r="J14" s="38"/>
      <c r="K14" s="38"/>
      <c r="L14" s="38"/>
      <c r="M14" s="38"/>
      <c r="N14" s="33" t="s">
        <v>44</v>
      </c>
      <c r="O14" s="39"/>
      <c r="P14" s="33" t="s">
        <v>45</v>
      </c>
      <c r="Q14" s="39"/>
      <c r="R14" s="38" t="s">
        <v>42</v>
      </c>
      <c r="S14" s="38" t="s">
        <v>43</v>
      </c>
      <c r="T14" s="33"/>
      <c r="U14" s="38" t="s">
        <v>42</v>
      </c>
      <c r="V14" s="38" t="s">
        <v>43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46</v>
      </c>
      <c r="I15" s="32"/>
      <c r="J15" s="32"/>
      <c r="K15" s="32" t="s">
        <v>47</v>
      </c>
      <c r="L15" s="32"/>
      <c r="M15" s="32"/>
      <c r="N15" s="45" t="s">
        <v>42</v>
      </c>
      <c r="O15" s="45" t="s">
        <v>48</v>
      </c>
      <c r="P15" s="45" t="s">
        <v>42</v>
      </c>
      <c r="Q15" s="45" t="s">
        <v>48</v>
      </c>
      <c r="R15" s="38"/>
      <c r="S15" s="45" t="s">
        <v>46</v>
      </c>
      <c r="T15" s="46" t="s">
        <v>47</v>
      </c>
      <c r="U15" s="38"/>
      <c r="V15" s="45" t="s">
        <v>46</v>
      </c>
      <c r="W15" s="46" t="s">
        <v>47</v>
      </c>
      <c r="X15" s="47" t="s">
        <v>49</v>
      </c>
      <c r="Y15" s="47" t="s">
        <v>50</v>
      </c>
      <c r="Z15" s="47" t="s">
        <v>51</v>
      </c>
      <c r="AA15" s="47" t="s">
        <v>52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53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ht="12.75" customHeight="1" x14ac:dyDescent="0.2">
      <c r="A18" s="61" t="s">
        <v>54</v>
      </c>
      <c r="B18" s="19"/>
      <c r="C18" s="19"/>
      <c r="D18" s="62"/>
      <c r="E18" s="63" t="s">
        <v>55</v>
      </c>
      <c r="F18" s="64" t="s">
        <v>56</v>
      </c>
      <c r="G18" s="65">
        <v>0</v>
      </c>
      <c r="H18" s="66">
        <v>0</v>
      </c>
      <c r="I18" s="66"/>
      <c r="J18" s="66"/>
      <c r="K18" s="66">
        <v>0</v>
      </c>
      <c r="L18" s="66"/>
      <c r="M18" s="66"/>
      <c r="N18" s="65">
        <v>0</v>
      </c>
      <c r="O18" s="65">
        <v>-4094.54</v>
      </c>
      <c r="P18" s="65">
        <v>0</v>
      </c>
      <c r="Q18" s="65">
        <v>0</v>
      </c>
      <c r="R18" s="67">
        <f>G18+N18-P18</f>
        <v>0</v>
      </c>
      <c r="S18" s="65">
        <v>0</v>
      </c>
      <c r="T18" s="65">
        <v>0</v>
      </c>
      <c r="U18" s="68">
        <v>0</v>
      </c>
      <c r="V18" s="68">
        <v>0</v>
      </c>
      <c r="W18" s="69">
        <v>0</v>
      </c>
      <c r="X18" s="70" t="str">
        <f>IF(A18="","00000000000000000",A18)&amp;IF(E18="","000000",E18)&amp;IF(F18="","000",F18)</f>
        <v>07010000000000130220531007</v>
      </c>
      <c r="Y18" s="22"/>
      <c r="Z18" s="22"/>
      <c r="AA18" s="22"/>
      <c r="AB18" s="22"/>
      <c r="AC18" s="71"/>
      <c r="AD18" s="72"/>
      <c r="AE18" s="73"/>
      <c r="AF18" s="74"/>
    </row>
    <row r="19" spans="1:32" ht="12.75" customHeight="1" x14ac:dyDescent="0.2">
      <c r="A19" s="75" t="s">
        <v>57</v>
      </c>
      <c r="B19" s="76"/>
      <c r="C19" s="76"/>
      <c r="D19" s="77"/>
      <c r="E19" s="63" t="s">
        <v>55</v>
      </c>
      <c r="F19" s="64" t="s">
        <v>56</v>
      </c>
      <c r="G19" s="65">
        <v>0</v>
      </c>
      <c r="H19" s="66">
        <v>0</v>
      </c>
      <c r="I19" s="66"/>
      <c r="J19" s="66"/>
      <c r="K19" s="66">
        <v>0</v>
      </c>
      <c r="L19" s="66"/>
      <c r="M19" s="66"/>
      <c r="N19" s="65">
        <v>170794.54</v>
      </c>
      <c r="O19" s="65">
        <v>170794.54</v>
      </c>
      <c r="P19" s="65">
        <v>170794.54</v>
      </c>
      <c r="Q19" s="65">
        <v>0</v>
      </c>
      <c r="R19" s="67">
        <f t="shared" ref="R19:R43" si="0">G19+N19-P19</f>
        <v>0</v>
      </c>
      <c r="S19" s="65">
        <v>0</v>
      </c>
      <c r="T19" s="65">
        <v>0</v>
      </c>
      <c r="U19" s="68">
        <v>0</v>
      </c>
      <c r="V19" s="68">
        <v>0</v>
      </c>
      <c r="W19" s="69">
        <v>0</v>
      </c>
      <c r="X19" s="70" t="str">
        <f t="shared" ref="X19:X43" si="1">IF(A19="","00000000000000000",A19)&amp;IF(E19="","000000",E19)&amp;IF(F19="","000",F19)</f>
        <v>07020000000000130220531007</v>
      </c>
      <c r="Y19" s="22"/>
      <c r="Z19" s="22"/>
      <c r="AA19" s="22"/>
      <c r="AB19" s="22"/>
      <c r="AC19" s="71"/>
      <c r="AD19" s="72"/>
      <c r="AE19" s="73"/>
      <c r="AF19" s="74"/>
    </row>
    <row r="20" spans="1:32" ht="12.75" customHeight="1" x14ac:dyDescent="0.2">
      <c r="A20" s="75" t="s">
        <v>58</v>
      </c>
      <c r="B20" s="76"/>
      <c r="C20" s="76"/>
      <c r="D20" s="77"/>
      <c r="E20" s="63" t="s">
        <v>55</v>
      </c>
      <c r="F20" s="64" t="s">
        <v>56</v>
      </c>
      <c r="G20" s="65">
        <v>0</v>
      </c>
      <c r="H20" s="66">
        <v>0</v>
      </c>
      <c r="I20" s="66"/>
      <c r="J20" s="66"/>
      <c r="K20" s="66">
        <v>0</v>
      </c>
      <c r="L20" s="66"/>
      <c r="M20" s="66"/>
      <c r="N20" s="65">
        <v>69422.649999999994</v>
      </c>
      <c r="O20" s="65">
        <v>69422.649999999994</v>
      </c>
      <c r="P20" s="65">
        <v>69422.649999999994</v>
      </c>
      <c r="Q20" s="65">
        <v>0</v>
      </c>
      <c r="R20" s="67">
        <f t="shared" si="0"/>
        <v>0</v>
      </c>
      <c r="S20" s="65">
        <v>0</v>
      </c>
      <c r="T20" s="65">
        <v>0</v>
      </c>
      <c r="U20" s="68">
        <v>0</v>
      </c>
      <c r="V20" s="68">
        <v>0</v>
      </c>
      <c r="W20" s="69">
        <v>0</v>
      </c>
      <c r="X20" s="70" t="str">
        <f t="shared" si="1"/>
        <v>07070000000000130220531007</v>
      </c>
      <c r="Y20" s="22"/>
      <c r="Z20" s="22"/>
      <c r="AA20" s="22"/>
      <c r="AB20" s="22"/>
      <c r="AC20" s="71"/>
      <c r="AD20" s="72"/>
      <c r="AE20" s="73"/>
      <c r="AF20" s="74"/>
    </row>
    <row r="21" spans="1:32" ht="12.75" customHeight="1" x14ac:dyDescent="0.2">
      <c r="A21" s="78" t="s">
        <v>59</v>
      </c>
      <c r="B21" s="79"/>
      <c r="C21" s="79"/>
      <c r="D21" s="80"/>
      <c r="E21" s="81" t="s">
        <v>60</v>
      </c>
      <c r="F21" s="82"/>
      <c r="G21" s="83">
        <v>0</v>
      </c>
      <c r="H21" s="84">
        <v>0</v>
      </c>
      <c r="I21" s="84"/>
      <c r="J21" s="84"/>
      <c r="K21" s="84">
        <v>0</v>
      </c>
      <c r="L21" s="84"/>
      <c r="M21" s="84"/>
      <c r="N21" s="83">
        <v>240217.19</v>
      </c>
      <c r="O21" s="83">
        <v>236122.65</v>
      </c>
      <c r="P21" s="83">
        <v>240217.19</v>
      </c>
      <c r="Q21" s="83">
        <v>0</v>
      </c>
      <c r="R21" s="83">
        <v>0</v>
      </c>
      <c r="S21" s="83">
        <v>0</v>
      </c>
      <c r="T21" s="83">
        <v>0</v>
      </c>
      <c r="U21" s="83">
        <v>0</v>
      </c>
      <c r="V21" s="83">
        <v>0</v>
      </c>
      <c r="W21" s="85">
        <v>0</v>
      </c>
      <c r="X21" s="86"/>
      <c r="Y21" s="86"/>
      <c r="Z21" s="86"/>
      <c r="AA21" s="86"/>
      <c r="AB21" s="86"/>
      <c r="AC21" s="71"/>
      <c r="AD21" s="72"/>
      <c r="AE21" s="73"/>
      <c r="AF21" s="74"/>
    </row>
    <row r="22" spans="1:32" ht="12.75" customHeight="1" x14ac:dyDescent="0.2">
      <c r="A22" s="75" t="s">
        <v>57</v>
      </c>
      <c r="B22" s="76"/>
      <c r="C22" s="76"/>
      <c r="D22" s="77"/>
      <c r="E22" s="63" t="s">
        <v>61</v>
      </c>
      <c r="F22" s="64" t="s">
        <v>62</v>
      </c>
      <c r="G22" s="65">
        <v>0</v>
      </c>
      <c r="H22" s="66">
        <v>0</v>
      </c>
      <c r="I22" s="66"/>
      <c r="J22" s="66"/>
      <c r="K22" s="66">
        <v>0</v>
      </c>
      <c r="L22" s="66"/>
      <c r="M22" s="66"/>
      <c r="N22" s="65">
        <v>619657.93000000005</v>
      </c>
      <c r="O22" s="65">
        <v>0</v>
      </c>
      <c r="P22" s="65">
        <v>511989.98</v>
      </c>
      <c r="Q22" s="65">
        <v>0</v>
      </c>
      <c r="R22" s="67">
        <f t="shared" si="0"/>
        <v>107667.95000000007</v>
      </c>
      <c r="S22" s="65">
        <v>0</v>
      </c>
      <c r="T22" s="65">
        <v>0</v>
      </c>
      <c r="U22" s="68">
        <v>0</v>
      </c>
      <c r="V22" s="68">
        <v>0</v>
      </c>
      <c r="W22" s="69">
        <v>0</v>
      </c>
      <c r="X22" s="70" t="str">
        <f t="shared" si="1"/>
        <v>07020000000000130220535000</v>
      </c>
      <c r="Y22" s="22"/>
      <c r="Z22" s="22"/>
      <c r="AA22" s="22"/>
      <c r="AB22" s="22"/>
      <c r="AC22" s="71"/>
      <c r="AD22" s="72"/>
      <c r="AE22" s="73"/>
      <c r="AF22" s="74"/>
    </row>
    <row r="23" spans="1:32" ht="12.75" customHeight="1" x14ac:dyDescent="0.2">
      <c r="A23" s="78" t="s">
        <v>59</v>
      </c>
      <c r="B23" s="79"/>
      <c r="C23" s="79"/>
      <c r="D23" s="80"/>
      <c r="E23" s="81" t="s">
        <v>63</v>
      </c>
      <c r="F23" s="82"/>
      <c r="G23" s="83">
        <v>0</v>
      </c>
      <c r="H23" s="84">
        <v>0</v>
      </c>
      <c r="I23" s="84"/>
      <c r="J23" s="84"/>
      <c r="K23" s="84">
        <v>0</v>
      </c>
      <c r="L23" s="84"/>
      <c r="M23" s="84"/>
      <c r="N23" s="83">
        <v>619657.93000000005</v>
      </c>
      <c r="O23" s="83">
        <v>0</v>
      </c>
      <c r="P23" s="83">
        <v>511989.98</v>
      </c>
      <c r="Q23" s="83">
        <v>0</v>
      </c>
      <c r="R23" s="83">
        <v>107667.95</v>
      </c>
      <c r="S23" s="83">
        <v>0</v>
      </c>
      <c r="T23" s="83">
        <v>0</v>
      </c>
      <c r="U23" s="83">
        <v>0</v>
      </c>
      <c r="V23" s="83">
        <v>0</v>
      </c>
      <c r="W23" s="85">
        <v>0</v>
      </c>
      <c r="X23" s="86"/>
      <c r="Y23" s="86"/>
      <c r="Z23" s="86"/>
      <c r="AA23" s="86"/>
      <c r="AB23" s="86"/>
      <c r="AC23" s="71"/>
      <c r="AD23" s="72"/>
      <c r="AE23" s="73"/>
      <c r="AF23" s="74"/>
    </row>
    <row r="24" spans="1:32" ht="12.75" customHeight="1" x14ac:dyDescent="0.2">
      <c r="A24" s="75" t="s">
        <v>64</v>
      </c>
      <c r="B24" s="76"/>
      <c r="C24" s="76"/>
      <c r="D24" s="77"/>
      <c r="E24" s="63" t="s">
        <v>65</v>
      </c>
      <c r="F24" s="64" t="s">
        <v>56</v>
      </c>
      <c r="G24" s="65">
        <v>0</v>
      </c>
      <c r="H24" s="66">
        <v>0</v>
      </c>
      <c r="I24" s="66"/>
      <c r="J24" s="66"/>
      <c r="K24" s="66">
        <v>0</v>
      </c>
      <c r="L24" s="66"/>
      <c r="M24" s="66"/>
      <c r="N24" s="65">
        <v>20000</v>
      </c>
      <c r="O24" s="65">
        <v>20000</v>
      </c>
      <c r="P24" s="65">
        <v>20000</v>
      </c>
      <c r="Q24" s="65">
        <v>0</v>
      </c>
      <c r="R24" s="67">
        <f t="shared" si="0"/>
        <v>0</v>
      </c>
      <c r="S24" s="65">
        <v>0</v>
      </c>
      <c r="T24" s="65">
        <v>0</v>
      </c>
      <c r="U24" s="68">
        <v>0</v>
      </c>
      <c r="V24" s="68">
        <v>0</v>
      </c>
      <c r="W24" s="69">
        <v>0</v>
      </c>
      <c r="X24" s="70" t="str">
        <f t="shared" si="1"/>
        <v>07020000000000150220555007</v>
      </c>
      <c r="Y24" s="22"/>
      <c r="Z24" s="22"/>
      <c r="AA24" s="22"/>
      <c r="AB24" s="22"/>
      <c r="AC24" s="71"/>
      <c r="AD24" s="72"/>
      <c r="AE24" s="73"/>
      <c r="AF24" s="74"/>
    </row>
    <row r="25" spans="1:32" ht="12.75" customHeight="1" x14ac:dyDescent="0.2">
      <c r="A25" s="78" t="s">
        <v>59</v>
      </c>
      <c r="B25" s="79"/>
      <c r="C25" s="79"/>
      <c r="D25" s="80"/>
      <c r="E25" s="81" t="s">
        <v>66</v>
      </c>
      <c r="F25" s="82"/>
      <c r="G25" s="83">
        <v>0</v>
      </c>
      <c r="H25" s="84">
        <v>0</v>
      </c>
      <c r="I25" s="84"/>
      <c r="J25" s="84"/>
      <c r="K25" s="84">
        <v>0</v>
      </c>
      <c r="L25" s="84"/>
      <c r="M25" s="84"/>
      <c r="N25" s="83">
        <v>20000</v>
      </c>
      <c r="O25" s="83">
        <v>20000</v>
      </c>
      <c r="P25" s="83">
        <v>20000</v>
      </c>
      <c r="Q25" s="83">
        <v>0</v>
      </c>
      <c r="R25" s="83">
        <v>0</v>
      </c>
      <c r="S25" s="83">
        <v>0</v>
      </c>
      <c r="T25" s="83">
        <v>0</v>
      </c>
      <c r="U25" s="83">
        <v>0</v>
      </c>
      <c r="V25" s="83">
        <v>0</v>
      </c>
      <c r="W25" s="85">
        <v>0</v>
      </c>
      <c r="X25" s="86"/>
      <c r="Y25" s="86"/>
      <c r="Z25" s="86"/>
      <c r="AA25" s="86"/>
      <c r="AB25" s="86"/>
      <c r="AC25" s="71"/>
      <c r="AD25" s="72"/>
      <c r="AE25" s="73"/>
      <c r="AF25" s="74"/>
    </row>
    <row r="26" spans="1:32" ht="12.75" customHeight="1" x14ac:dyDescent="0.2">
      <c r="A26" s="75" t="s">
        <v>67</v>
      </c>
      <c r="B26" s="76"/>
      <c r="C26" s="76"/>
      <c r="D26" s="77"/>
      <c r="E26" s="63" t="s">
        <v>68</v>
      </c>
      <c r="F26" s="64" t="s">
        <v>62</v>
      </c>
      <c r="G26" s="65">
        <v>0</v>
      </c>
      <c r="H26" s="66">
        <v>0</v>
      </c>
      <c r="I26" s="66"/>
      <c r="J26" s="66"/>
      <c r="K26" s="66">
        <v>0</v>
      </c>
      <c r="L26" s="66"/>
      <c r="M26" s="66"/>
      <c r="N26" s="65">
        <v>5140</v>
      </c>
      <c r="O26" s="65">
        <v>5140</v>
      </c>
      <c r="P26" s="65">
        <v>5140</v>
      </c>
      <c r="Q26" s="65">
        <v>0</v>
      </c>
      <c r="R26" s="67">
        <f t="shared" si="0"/>
        <v>0</v>
      </c>
      <c r="S26" s="65">
        <v>0</v>
      </c>
      <c r="T26" s="65">
        <v>0</v>
      </c>
      <c r="U26" s="68">
        <v>0</v>
      </c>
      <c r="V26" s="68">
        <v>0</v>
      </c>
      <c r="W26" s="69">
        <v>0</v>
      </c>
      <c r="X26" s="70" t="str">
        <f t="shared" si="1"/>
        <v>07020000000000440220574000</v>
      </c>
      <c r="Y26" s="22"/>
      <c r="Z26" s="22"/>
      <c r="AA26" s="22"/>
      <c r="AB26" s="22"/>
      <c r="AC26" s="71"/>
      <c r="AD26" s="72"/>
      <c r="AE26" s="73"/>
      <c r="AF26" s="74"/>
    </row>
    <row r="27" spans="1:32" ht="12.75" customHeight="1" x14ac:dyDescent="0.2">
      <c r="A27" s="78" t="s">
        <v>59</v>
      </c>
      <c r="B27" s="79"/>
      <c r="C27" s="79"/>
      <c r="D27" s="80"/>
      <c r="E27" s="81" t="s">
        <v>69</v>
      </c>
      <c r="F27" s="82"/>
      <c r="G27" s="83">
        <v>0</v>
      </c>
      <c r="H27" s="84">
        <v>0</v>
      </c>
      <c r="I27" s="84"/>
      <c r="J27" s="84"/>
      <c r="K27" s="84">
        <v>0</v>
      </c>
      <c r="L27" s="84"/>
      <c r="M27" s="84"/>
      <c r="N27" s="83">
        <v>5140</v>
      </c>
      <c r="O27" s="83">
        <v>5140</v>
      </c>
      <c r="P27" s="83">
        <v>5140</v>
      </c>
      <c r="Q27" s="83">
        <v>0</v>
      </c>
      <c r="R27" s="83">
        <v>0</v>
      </c>
      <c r="S27" s="83">
        <v>0</v>
      </c>
      <c r="T27" s="83">
        <v>0</v>
      </c>
      <c r="U27" s="83">
        <v>0</v>
      </c>
      <c r="V27" s="83">
        <v>0</v>
      </c>
      <c r="W27" s="85">
        <v>0</v>
      </c>
      <c r="X27" s="86"/>
      <c r="Y27" s="86"/>
      <c r="Z27" s="86"/>
      <c r="AA27" s="86"/>
      <c r="AB27" s="86"/>
      <c r="AC27" s="71"/>
      <c r="AD27" s="72"/>
      <c r="AE27" s="73"/>
      <c r="AF27" s="74"/>
    </row>
    <row r="28" spans="1:32" ht="12.75" customHeight="1" x14ac:dyDescent="0.2">
      <c r="A28" s="75" t="s">
        <v>57</v>
      </c>
      <c r="B28" s="76"/>
      <c r="C28" s="76"/>
      <c r="D28" s="77"/>
      <c r="E28" s="63" t="s">
        <v>70</v>
      </c>
      <c r="F28" s="64" t="s">
        <v>71</v>
      </c>
      <c r="G28" s="65">
        <v>0</v>
      </c>
      <c r="H28" s="66">
        <v>0</v>
      </c>
      <c r="I28" s="66"/>
      <c r="J28" s="66"/>
      <c r="K28" s="66">
        <v>0</v>
      </c>
      <c r="L28" s="66"/>
      <c r="M28" s="66"/>
      <c r="N28" s="65">
        <v>-4094.54</v>
      </c>
      <c r="O28" s="65">
        <v>-4094.54</v>
      </c>
      <c r="P28" s="65">
        <v>-4094.54</v>
      </c>
      <c r="Q28" s="65">
        <v>0</v>
      </c>
      <c r="R28" s="67">
        <f t="shared" si="0"/>
        <v>0</v>
      </c>
      <c r="S28" s="65">
        <v>0</v>
      </c>
      <c r="T28" s="65">
        <v>0</v>
      </c>
      <c r="U28" s="68">
        <v>0</v>
      </c>
      <c r="V28" s="68">
        <v>0</v>
      </c>
      <c r="W28" s="69">
        <v>0</v>
      </c>
      <c r="X28" s="70" t="str">
        <f t="shared" si="1"/>
        <v>07020000000000130220936001</v>
      </c>
      <c r="Y28" s="22"/>
      <c r="Z28" s="22"/>
      <c r="AA28" s="22"/>
      <c r="AB28" s="22"/>
      <c r="AC28" s="71"/>
      <c r="AD28" s="72"/>
      <c r="AE28" s="73"/>
      <c r="AF28" s="74"/>
    </row>
    <row r="29" spans="1:32" ht="12.75" customHeight="1" x14ac:dyDescent="0.2">
      <c r="A29" s="75" t="s">
        <v>57</v>
      </c>
      <c r="B29" s="76"/>
      <c r="C29" s="76"/>
      <c r="D29" s="77"/>
      <c r="E29" s="63" t="s">
        <v>70</v>
      </c>
      <c r="F29" s="64" t="s">
        <v>72</v>
      </c>
      <c r="G29" s="65">
        <v>0</v>
      </c>
      <c r="H29" s="66">
        <v>0</v>
      </c>
      <c r="I29" s="66"/>
      <c r="J29" s="66"/>
      <c r="K29" s="66">
        <v>0</v>
      </c>
      <c r="L29" s="66"/>
      <c r="M29" s="66"/>
      <c r="N29" s="65">
        <v>4094.54</v>
      </c>
      <c r="O29" s="65">
        <v>4094.54</v>
      </c>
      <c r="P29" s="65">
        <v>4094.54</v>
      </c>
      <c r="Q29" s="65">
        <v>0</v>
      </c>
      <c r="R29" s="67">
        <f t="shared" si="0"/>
        <v>0</v>
      </c>
      <c r="S29" s="65">
        <v>0</v>
      </c>
      <c r="T29" s="65">
        <v>0</v>
      </c>
      <c r="U29" s="68">
        <v>0</v>
      </c>
      <c r="V29" s="68">
        <v>0</v>
      </c>
      <c r="W29" s="69">
        <v>0</v>
      </c>
      <c r="X29" s="70" t="str">
        <f t="shared" si="1"/>
        <v>07020000000000130220936004</v>
      </c>
      <c r="Y29" s="22"/>
      <c r="Z29" s="22"/>
      <c r="AA29" s="22"/>
      <c r="AB29" s="22"/>
      <c r="AC29" s="71"/>
      <c r="AD29" s="72"/>
      <c r="AE29" s="73"/>
      <c r="AF29" s="74"/>
    </row>
    <row r="30" spans="1:32" ht="12.75" customHeight="1" x14ac:dyDescent="0.2">
      <c r="A30" s="78" t="s">
        <v>59</v>
      </c>
      <c r="B30" s="79"/>
      <c r="C30" s="79"/>
      <c r="D30" s="80"/>
      <c r="E30" s="81" t="s">
        <v>73</v>
      </c>
      <c r="F30" s="82"/>
      <c r="G30" s="83">
        <v>0</v>
      </c>
      <c r="H30" s="84">
        <v>0</v>
      </c>
      <c r="I30" s="84"/>
      <c r="J30" s="84"/>
      <c r="K30" s="84">
        <v>0</v>
      </c>
      <c r="L30" s="84"/>
      <c r="M30" s="84"/>
      <c r="N30" s="83">
        <v>0</v>
      </c>
      <c r="O30" s="83">
        <v>0</v>
      </c>
      <c r="P30" s="83">
        <v>0</v>
      </c>
      <c r="Q30" s="83">
        <v>0</v>
      </c>
      <c r="R30" s="83">
        <v>0</v>
      </c>
      <c r="S30" s="83">
        <v>0</v>
      </c>
      <c r="T30" s="83">
        <v>0</v>
      </c>
      <c r="U30" s="83">
        <v>0</v>
      </c>
      <c r="V30" s="83">
        <v>0</v>
      </c>
      <c r="W30" s="85">
        <v>0</v>
      </c>
      <c r="X30" s="86"/>
      <c r="Y30" s="86"/>
      <c r="Z30" s="86"/>
      <c r="AA30" s="86"/>
      <c r="AB30" s="86"/>
      <c r="AC30" s="71"/>
      <c r="AD30" s="72"/>
      <c r="AE30" s="73"/>
      <c r="AF30" s="74"/>
    </row>
    <row r="31" spans="1:32" ht="12.75" customHeight="1" x14ac:dyDescent="0.2">
      <c r="A31" s="75" t="s">
        <v>74</v>
      </c>
      <c r="B31" s="76"/>
      <c r="C31" s="76"/>
      <c r="D31" s="77"/>
      <c r="E31" s="63" t="s">
        <v>75</v>
      </c>
      <c r="F31" s="64" t="s">
        <v>72</v>
      </c>
      <c r="G31" s="65">
        <v>0</v>
      </c>
      <c r="H31" s="66">
        <v>0</v>
      </c>
      <c r="I31" s="66"/>
      <c r="J31" s="66"/>
      <c r="K31" s="66">
        <v>0</v>
      </c>
      <c r="L31" s="66"/>
      <c r="M31" s="66"/>
      <c r="N31" s="65">
        <v>4510.6000000000004</v>
      </c>
      <c r="O31" s="65">
        <v>4510.6000000000004</v>
      </c>
      <c r="P31" s="65">
        <v>4510.6000000000004</v>
      </c>
      <c r="Q31" s="65">
        <v>0</v>
      </c>
      <c r="R31" s="67">
        <f t="shared" si="0"/>
        <v>0</v>
      </c>
      <c r="S31" s="65">
        <v>0</v>
      </c>
      <c r="T31" s="65">
        <v>0</v>
      </c>
      <c r="U31" s="68">
        <v>0</v>
      </c>
      <c r="V31" s="68">
        <v>0</v>
      </c>
      <c r="W31" s="69">
        <v>0</v>
      </c>
      <c r="X31" s="70" t="str">
        <f t="shared" si="1"/>
        <v>07020000000000140220941004</v>
      </c>
      <c r="Y31" s="22"/>
      <c r="Z31" s="22"/>
      <c r="AA31" s="22"/>
      <c r="AB31" s="22"/>
      <c r="AC31" s="71"/>
      <c r="AD31" s="72"/>
      <c r="AE31" s="73"/>
      <c r="AF31" s="74"/>
    </row>
    <row r="32" spans="1:32" ht="12.75" customHeight="1" x14ac:dyDescent="0.2">
      <c r="A32" s="78" t="s">
        <v>59</v>
      </c>
      <c r="B32" s="79"/>
      <c r="C32" s="79"/>
      <c r="D32" s="80"/>
      <c r="E32" s="81" t="s">
        <v>76</v>
      </c>
      <c r="F32" s="82"/>
      <c r="G32" s="83">
        <v>0</v>
      </c>
      <c r="H32" s="84">
        <v>0</v>
      </c>
      <c r="I32" s="84"/>
      <c r="J32" s="84"/>
      <c r="K32" s="84">
        <v>0</v>
      </c>
      <c r="L32" s="84"/>
      <c r="M32" s="84"/>
      <c r="N32" s="83">
        <v>4510.6000000000004</v>
      </c>
      <c r="O32" s="83">
        <v>4510.6000000000004</v>
      </c>
      <c r="P32" s="83">
        <v>4510.6000000000004</v>
      </c>
      <c r="Q32" s="83">
        <v>0</v>
      </c>
      <c r="R32" s="83">
        <v>0</v>
      </c>
      <c r="S32" s="83">
        <v>0</v>
      </c>
      <c r="T32" s="83">
        <v>0</v>
      </c>
      <c r="U32" s="83">
        <v>0</v>
      </c>
      <c r="V32" s="83">
        <v>0</v>
      </c>
      <c r="W32" s="85">
        <v>0</v>
      </c>
      <c r="X32" s="86"/>
      <c r="Y32" s="86"/>
      <c r="Z32" s="86"/>
      <c r="AA32" s="86"/>
      <c r="AB32" s="86"/>
      <c r="AC32" s="71"/>
      <c r="AD32" s="72"/>
      <c r="AE32" s="73"/>
      <c r="AF32" s="74"/>
    </row>
    <row r="33" spans="1:32" ht="12.75" customHeight="1" x14ac:dyDescent="0.2">
      <c r="A33" s="75" t="s">
        <v>57</v>
      </c>
      <c r="B33" s="76"/>
      <c r="C33" s="76"/>
      <c r="D33" s="77"/>
      <c r="E33" s="63" t="s">
        <v>77</v>
      </c>
      <c r="F33" s="64" t="s">
        <v>62</v>
      </c>
      <c r="G33" s="65">
        <v>178072717.47999999</v>
      </c>
      <c r="H33" s="66">
        <v>0</v>
      </c>
      <c r="I33" s="66"/>
      <c r="J33" s="66"/>
      <c r="K33" s="66">
        <v>0</v>
      </c>
      <c r="L33" s="66"/>
      <c r="M33" s="66"/>
      <c r="N33" s="65">
        <v>109980716.08</v>
      </c>
      <c r="O33" s="65">
        <v>109975936.08</v>
      </c>
      <c r="P33" s="65">
        <v>57040122.960000001</v>
      </c>
      <c r="Q33" s="65">
        <v>0</v>
      </c>
      <c r="R33" s="67">
        <f t="shared" si="0"/>
        <v>231013310.59999999</v>
      </c>
      <c r="S33" s="65">
        <v>0</v>
      </c>
      <c r="T33" s="65">
        <v>0</v>
      </c>
      <c r="U33" s="68">
        <v>0</v>
      </c>
      <c r="V33" s="68">
        <v>0</v>
      </c>
      <c r="W33" s="69">
        <v>0</v>
      </c>
      <c r="X33" s="70" t="str">
        <f t="shared" si="1"/>
        <v>07020000000000130420531000</v>
      </c>
      <c r="Y33" s="22"/>
      <c r="Z33" s="22"/>
      <c r="AA33" s="22"/>
      <c r="AB33" s="22"/>
      <c r="AC33" s="71"/>
      <c r="AD33" s="72"/>
      <c r="AE33" s="73"/>
      <c r="AF33" s="74"/>
    </row>
    <row r="34" spans="1:32" ht="12.75" customHeight="1" x14ac:dyDescent="0.2">
      <c r="A34" s="75" t="s">
        <v>78</v>
      </c>
      <c r="B34" s="76"/>
      <c r="C34" s="76"/>
      <c r="D34" s="77"/>
      <c r="E34" s="63" t="s">
        <v>77</v>
      </c>
      <c r="F34" s="64" t="s">
        <v>62</v>
      </c>
      <c r="G34" s="65">
        <v>0</v>
      </c>
      <c r="H34" s="66">
        <v>0</v>
      </c>
      <c r="I34" s="66"/>
      <c r="J34" s="66"/>
      <c r="K34" s="66">
        <v>0</v>
      </c>
      <c r="L34" s="66"/>
      <c r="M34" s="66"/>
      <c r="N34" s="65">
        <v>54324000</v>
      </c>
      <c r="O34" s="65">
        <v>54324000</v>
      </c>
      <c r="P34" s="65">
        <v>0</v>
      </c>
      <c r="Q34" s="65">
        <v>0</v>
      </c>
      <c r="R34" s="67">
        <f t="shared" si="0"/>
        <v>54324000</v>
      </c>
      <c r="S34" s="65">
        <v>0</v>
      </c>
      <c r="T34" s="65">
        <v>0</v>
      </c>
      <c r="U34" s="68">
        <v>0</v>
      </c>
      <c r="V34" s="68">
        <v>0</v>
      </c>
      <c r="W34" s="69">
        <v>0</v>
      </c>
      <c r="X34" s="70" t="str">
        <f t="shared" si="1"/>
        <v>07030000000000130420531000</v>
      </c>
      <c r="Y34" s="22"/>
      <c r="Z34" s="22"/>
      <c r="AA34" s="22"/>
      <c r="AB34" s="22"/>
      <c r="AC34" s="71"/>
      <c r="AD34" s="72"/>
      <c r="AE34" s="73"/>
      <c r="AF34" s="74"/>
    </row>
    <row r="35" spans="1:32" ht="12.75" customHeight="1" x14ac:dyDescent="0.2">
      <c r="A35" s="75" t="s">
        <v>58</v>
      </c>
      <c r="B35" s="76"/>
      <c r="C35" s="76"/>
      <c r="D35" s="77"/>
      <c r="E35" s="63" t="s">
        <v>77</v>
      </c>
      <c r="F35" s="64" t="s">
        <v>62</v>
      </c>
      <c r="G35" s="65">
        <v>66216.06</v>
      </c>
      <c r="H35" s="66">
        <v>0</v>
      </c>
      <c r="I35" s="66"/>
      <c r="J35" s="66"/>
      <c r="K35" s="66">
        <v>0</v>
      </c>
      <c r="L35" s="66"/>
      <c r="M35" s="66"/>
      <c r="N35" s="65">
        <v>293438.02</v>
      </c>
      <c r="O35" s="65">
        <v>293001.92</v>
      </c>
      <c r="P35" s="65">
        <v>290644.83</v>
      </c>
      <c r="Q35" s="65">
        <v>0</v>
      </c>
      <c r="R35" s="67">
        <f t="shared" si="0"/>
        <v>69009.25</v>
      </c>
      <c r="S35" s="65">
        <v>0</v>
      </c>
      <c r="T35" s="65">
        <v>0</v>
      </c>
      <c r="U35" s="68">
        <v>0</v>
      </c>
      <c r="V35" s="68">
        <v>0</v>
      </c>
      <c r="W35" s="69">
        <v>0</v>
      </c>
      <c r="X35" s="70" t="str">
        <f t="shared" si="1"/>
        <v>07070000000000130420531000</v>
      </c>
      <c r="Y35" s="22"/>
      <c r="Z35" s="22"/>
      <c r="AA35" s="22"/>
      <c r="AB35" s="22"/>
      <c r="AC35" s="71"/>
      <c r="AD35" s="72"/>
      <c r="AE35" s="73"/>
      <c r="AF35" s="74"/>
    </row>
    <row r="36" spans="1:32" ht="12.75" customHeight="1" x14ac:dyDescent="0.2">
      <c r="A36" s="75" t="s">
        <v>79</v>
      </c>
      <c r="B36" s="76"/>
      <c r="C36" s="76"/>
      <c r="D36" s="77"/>
      <c r="E36" s="63" t="s">
        <v>77</v>
      </c>
      <c r="F36" s="64" t="s">
        <v>62</v>
      </c>
      <c r="G36" s="65">
        <v>0</v>
      </c>
      <c r="H36" s="66">
        <v>0</v>
      </c>
      <c r="I36" s="66"/>
      <c r="J36" s="66"/>
      <c r="K36" s="66">
        <v>0</v>
      </c>
      <c r="L36" s="66"/>
      <c r="M36" s="66"/>
      <c r="N36" s="65">
        <v>9900</v>
      </c>
      <c r="O36" s="65">
        <v>9900</v>
      </c>
      <c r="P36" s="65">
        <v>9450</v>
      </c>
      <c r="Q36" s="65">
        <v>0</v>
      </c>
      <c r="R36" s="67">
        <f t="shared" si="0"/>
        <v>450</v>
      </c>
      <c r="S36" s="65">
        <v>0</v>
      </c>
      <c r="T36" s="65">
        <v>0</v>
      </c>
      <c r="U36" s="68">
        <v>0</v>
      </c>
      <c r="V36" s="68">
        <v>0</v>
      </c>
      <c r="W36" s="69">
        <v>0</v>
      </c>
      <c r="X36" s="70" t="str">
        <f t="shared" si="1"/>
        <v>08010000000000130420531000</v>
      </c>
      <c r="Y36" s="22"/>
      <c r="Z36" s="22"/>
      <c r="AA36" s="22"/>
      <c r="AB36" s="22"/>
      <c r="AC36" s="71"/>
      <c r="AD36" s="72"/>
      <c r="AE36" s="73"/>
      <c r="AF36" s="74"/>
    </row>
    <row r="37" spans="1:32" ht="12.75" customHeight="1" x14ac:dyDescent="0.2">
      <c r="A37" s="78" t="s">
        <v>59</v>
      </c>
      <c r="B37" s="79"/>
      <c r="C37" s="79"/>
      <c r="D37" s="80"/>
      <c r="E37" s="81" t="s">
        <v>80</v>
      </c>
      <c r="F37" s="82"/>
      <c r="G37" s="83">
        <v>178138933.53999999</v>
      </c>
      <c r="H37" s="84">
        <v>0</v>
      </c>
      <c r="I37" s="84"/>
      <c r="J37" s="84"/>
      <c r="K37" s="84">
        <v>0</v>
      </c>
      <c r="L37" s="84"/>
      <c r="M37" s="84"/>
      <c r="N37" s="83">
        <v>164608054.09999999</v>
      </c>
      <c r="O37" s="83">
        <v>164602838</v>
      </c>
      <c r="P37" s="83">
        <v>57340217.789999999</v>
      </c>
      <c r="Q37" s="83">
        <v>0</v>
      </c>
      <c r="R37" s="83">
        <v>285406769.85000002</v>
      </c>
      <c r="S37" s="83">
        <v>0</v>
      </c>
      <c r="T37" s="83">
        <v>0</v>
      </c>
      <c r="U37" s="83">
        <v>0</v>
      </c>
      <c r="V37" s="83">
        <v>0</v>
      </c>
      <c r="W37" s="85">
        <v>0</v>
      </c>
      <c r="X37" s="86"/>
      <c r="Y37" s="86"/>
      <c r="Z37" s="86"/>
      <c r="AA37" s="86"/>
      <c r="AB37" s="86"/>
      <c r="AC37" s="71"/>
      <c r="AD37" s="72"/>
      <c r="AE37" s="73"/>
      <c r="AF37" s="74"/>
    </row>
    <row r="38" spans="1:32" ht="12.75" customHeight="1" x14ac:dyDescent="0.2">
      <c r="A38" s="75" t="s">
        <v>64</v>
      </c>
      <c r="B38" s="76"/>
      <c r="C38" s="76"/>
      <c r="D38" s="77"/>
      <c r="E38" s="63" t="s">
        <v>81</v>
      </c>
      <c r="F38" s="64" t="s">
        <v>71</v>
      </c>
      <c r="G38" s="65">
        <v>3275000</v>
      </c>
      <c r="H38" s="66">
        <v>0</v>
      </c>
      <c r="I38" s="66"/>
      <c r="J38" s="66"/>
      <c r="K38" s="66">
        <v>0</v>
      </c>
      <c r="L38" s="66"/>
      <c r="M38" s="66"/>
      <c r="N38" s="65">
        <v>9013104</v>
      </c>
      <c r="O38" s="65">
        <v>8986894</v>
      </c>
      <c r="P38" s="65">
        <v>2670104</v>
      </c>
      <c r="Q38" s="65">
        <v>0</v>
      </c>
      <c r="R38" s="67">
        <f t="shared" si="0"/>
        <v>9618000</v>
      </c>
      <c r="S38" s="65">
        <v>0</v>
      </c>
      <c r="T38" s="65">
        <v>0</v>
      </c>
      <c r="U38" s="68">
        <v>0</v>
      </c>
      <c r="V38" s="68">
        <v>0</v>
      </c>
      <c r="W38" s="69">
        <v>0</v>
      </c>
      <c r="X38" s="70" t="str">
        <f t="shared" si="1"/>
        <v>07020000000000150520552001</v>
      </c>
      <c r="Y38" s="22"/>
      <c r="Z38" s="22"/>
      <c r="AA38" s="22"/>
      <c r="AB38" s="22"/>
      <c r="AC38" s="71"/>
      <c r="AD38" s="72"/>
      <c r="AE38" s="73"/>
      <c r="AF38" s="74"/>
    </row>
    <row r="39" spans="1:32" ht="12.75" customHeight="1" x14ac:dyDescent="0.2">
      <c r="A39" s="75" t="s">
        <v>82</v>
      </c>
      <c r="B39" s="76"/>
      <c r="C39" s="76"/>
      <c r="D39" s="77"/>
      <c r="E39" s="63" t="s">
        <v>81</v>
      </c>
      <c r="F39" s="64" t="s">
        <v>71</v>
      </c>
      <c r="G39" s="65">
        <v>450</v>
      </c>
      <c r="H39" s="66">
        <v>0</v>
      </c>
      <c r="I39" s="66"/>
      <c r="J39" s="66"/>
      <c r="K39" s="66">
        <v>0</v>
      </c>
      <c r="L39" s="66"/>
      <c r="M39" s="66"/>
      <c r="N39" s="65">
        <v>100</v>
      </c>
      <c r="O39" s="65">
        <v>100</v>
      </c>
      <c r="P39" s="65">
        <v>550</v>
      </c>
      <c r="Q39" s="65">
        <v>550</v>
      </c>
      <c r="R39" s="67">
        <f t="shared" si="0"/>
        <v>0</v>
      </c>
      <c r="S39" s="65">
        <v>0</v>
      </c>
      <c r="T39" s="65">
        <v>0</v>
      </c>
      <c r="U39" s="68">
        <v>0</v>
      </c>
      <c r="V39" s="68">
        <v>0</v>
      </c>
      <c r="W39" s="69">
        <v>0</v>
      </c>
      <c r="X39" s="70" t="str">
        <f t="shared" si="1"/>
        <v>08010000000000150520552001</v>
      </c>
      <c r="Y39" s="22"/>
      <c r="Z39" s="22"/>
      <c r="AA39" s="22"/>
      <c r="AB39" s="22"/>
      <c r="AC39" s="71"/>
      <c r="AD39" s="72"/>
      <c r="AE39" s="73"/>
      <c r="AF39" s="74"/>
    </row>
    <row r="40" spans="1:32" ht="12.75" customHeight="1" x14ac:dyDescent="0.2">
      <c r="A40" s="75" t="s">
        <v>83</v>
      </c>
      <c r="B40" s="76"/>
      <c r="C40" s="76"/>
      <c r="D40" s="77"/>
      <c r="E40" s="63" t="s">
        <v>81</v>
      </c>
      <c r="F40" s="64" t="s">
        <v>71</v>
      </c>
      <c r="G40" s="65">
        <v>209541</v>
      </c>
      <c r="H40" s="66">
        <v>0</v>
      </c>
      <c r="I40" s="66"/>
      <c r="J40" s="66"/>
      <c r="K40" s="66">
        <v>0</v>
      </c>
      <c r="L40" s="66"/>
      <c r="M40" s="66"/>
      <c r="N40" s="65">
        <v>1688541</v>
      </c>
      <c r="O40" s="65">
        <v>1688541</v>
      </c>
      <c r="P40" s="65">
        <v>1003161</v>
      </c>
      <c r="Q40" s="65">
        <v>0</v>
      </c>
      <c r="R40" s="67">
        <f t="shared" si="0"/>
        <v>894921</v>
      </c>
      <c r="S40" s="65">
        <v>0</v>
      </c>
      <c r="T40" s="65">
        <v>0</v>
      </c>
      <c r="U40" s="68">
        <v>0</v>
      </c>
      <c r="V40" s="68">
        <v>0</v>
      </c>
      <c r="W40" s="69">
        <v>0</v>
      </c>
      <c r="X40" s="70" t="str">
        <f t="shared" si="1"/>
        <v>10030000000000150520552001</v>
      </c>
      <c r="Y40" s="22"/>
      <c r="Z40" s="22"/>
      <c r="AA40" s="22"/>
      <c r="AB40" s="22"/>
      <c r="AC40" s="71"/>
      <c r="AD40" s="72"/>
      <c r="AE40" s="73"/>
      <c r="AF40" s="74"/>
    </row>
    <row r="41" spans="1:32" ht="12.75" customHeight="1" x14ac:dyDescent="0.2">
      <c r="A41" s="78" t="s">
        <v>59</v>
      </c>
      <c r="B41" s="79"/>
      <c r="C41" s="79"/>
      <c r="D41" s="80"/>
      <c r="E41" s="81" t="s">
        <v>84</v>
      </c>
      <c r="F41" s="82"/>
      <c r="G41" s="83">
        <v>3484991</v>
      </c>
      <c r="H41" s="84">
        <v>0</v>
      </c>
      <c r="I41" s="84"/>
      <c r="J41" s="84"/>
      <c r="K41" s="84">
        <v>0</v>
      </c>
      <c r="L41" s="84"/>
      <c r="M41" s="84"/>
      <c r="N41" s="83">
        <v>10701745</v>
      </c>
      <c r="O41" s="83">
        <v>10675535</v>
      </c>
      <c r="P41" s="83">
        <v>3673815</v>
      </c>
      <c r="Q41" s="83">
        <v>550</v>
      </c>
      <c r="R41" s="83">
        <v>10512921</v>
      </c>
      <c r="S41" s="83">
        <v>0</v>
      </c>
      <c r="T41" s="83">
        <v>0</v>
      </c>
      <c r="U41" s="83">
        <v>0</v>
      </c>
      <c r="V41" s="83">
        <v>0</v>
      </c>
      <c r="W41" s="85">
        <v>0</v>
      </c>
      <c r="X41" s="86"/>
      <c r="Y41" s="86"/>
      <c r="Z41" s="86"/>
      <c r="AA41" s="86"/>
      <c r="AB41" s="86"/>
      <c r="AC41" s="71"/>
      <c r="AD41" s="72"/>
      <c r="AE41" s="73"/>
      <c r="AF41" s="74"/>
    </row>
    <row r="42" spans="1:32" ht="12.75" customHeight="1" x14ac:dyDescent="0.2">
      <c r="A42" s="75" t="s">
        <v>64</v>
      </c>
      <c r="B42" s="76"/>
      <c r="C42" s="76"/>
      <c r="D42" s="77"/>
      <c r="E42" s="63" t="s">
        <v>85</v>
      </c>
      <c r="F42" s="64" t="s">
        <v>71</v>
      </c>
      <c r="G42" s="65">
        <v>0</v>
      </c>
      <c r="H42" s="66">
        <v>0</v>
      </c>
      <c r="I42" s="66"/>
      <c r="J42" s="66"/>
      <c r="K42" s="66">
        <v>0</v>
      </c>
      <c r="L42" s="66"/>
      <c r="M42" s="66"/>
      <c r="N42" s="65">
        <v>43607</v>
      </c>
      <c r="O42" s="65">
        <v>43607</v>
      </c>
      <c r="P42" s="65">
        <v>43407</v>
      </c>
      <c r="Q42" s="65">
        <v>0</v>
      </c>
      <c r="R42" s="67">
        <f t="shared" si="0"/>
        <v>200</v>
      </c>
      <c r="S42" s="65">
        <v>0</v>
      </c>
      <c r="T42" s="65">
        <v>0</v>
      </c>
      <c r="U42" s="68">
        <v>0</v>
      </c>
      <c r="V42" s="68">
        <v>0</v>
      </c>
      <c r="W42" s="69">
        <v>0</v>
      </c>
      <c r="X42" s="70" t="str">
        <f t="shared" si="1"/>
        <v>07020000000000150520562001</v>
      </c>
      <c r="Y42" s="22"/>
      <c r="Z42" s="22"/>
      <c r="AA42" s="22"/>
      <c r="AB42" s="22"/>
      <c r="AC42" s="71"/>
      <c r="AD42" s="72"/>
      <c r="AE42" s="73"/>
      <c r="AF42" s="74"/>
    </row>
    <row r="43" spans="1:32" ht="12.75" customHeight="1" x14ac:dyDescent="0.2">
      <c r="A43" s="78" t="s">
        <v>59</v>
      </c>
      <c r="B43" s="79"/>
      <c r="C43" s="79"/>
      <c r="D43" s="80"/>
      <c r="E43" s="81" t="s">
        <v>86</v>
      </c>
      <c r="F43" s="82"/>
      <c r="G43" s="83">
        <v>0</v>
      </c>
      <c r="H43" s="84">
        <v>0</v>
      </c>
      <c r="I43" s="84"/>
      <c r="J43" s="84"/>
      <c r="K43" s="84">
        <v>0</v>
      </c>
      <c r="L43" s="84"/>
      <c r="M43" s="84"/>
      <c r="N43" s="83">
        <v>43607</v>
      </c>
      <c r="O43" s="83">
        <v>43607</v>
      </c>
      <c r="P43" s="83">
        <v>43407</v>
      </c>
      <c r="Q43" s="83">
        <v>0</v>
      </c>
      <c r="R43" s="83">
        <v>200</v>
      </c>
      <c r="S43" s="83">
        <v>0</v>
      </c>
      <c r="T43" s="83">
        <v>0</v>
      </c>
      <c r="U43" s="83">
        <v>0</v>
      </c>
      <c r="V43" s="83">
        <v>0</v>
      </c>
      <c r="W43" s="85">
        <v>0</v>
      </c>
      <c r="X43" s="86"/>
      <c r="Y43" s="86"/>
      <c r="Z43" s="86"/>
      <c r="AA43" s="86"/>
      <c r="AB43" s="86"/>
      <c r="AC43" s="71"/>
      <c r="AD43" s="72"/>
      <c r="AE43" s="73"/>
      <c r="AF43" s="74"/>
    </row>
    <row r="44" spans="1:32" hidden="1" x14ac:dyDescent="0.2">
      <c r="A44" s="87"/>
      <c r="B44" s="88"/>
      <c r="C44" s="88"/>
      <c r="D44" s="89"/>
      <c r="E44" s="90"/>
      <c r="F44" s="90"/>
      <c r="G44" s="91"/>
      <c r="H44" s="92"/>
      <c r="I44" s="92"/>
      <c r="J44" s="92"/>
      <c r="K44" s="92"/>
      <c r="L44" s="92"/>
      <c r="M44" s="92"/>
      <c r="N44" s="91"/>
      <c r="O44" s="91"/>
      <c r="P44" s="91"/>
      <c r="Q44" s="91"/>
      <c r="R44" s="93"/>
      <c r="S44" s="91"/>
      <c r="T44" s="91"/>
      <c r="U44" s="91"/>
      <c r="V44" s="91"/>
      <c r="W44" s="94"/>
      <c r="X44" s="22"/>
      <c r="Y44" s="22"/>
      <c r="Z44" s="22"/>
      <c r="AA44" s="22"/>
      <c r="AB44" s="22"/>
      <c r="AC44" s="71"/>
      <c r="AD44" s="72"/>
      <c r="AE44" s="73"/>
      <c r="AF44" s="74"/>
    </row>
    <row r="45" spans="1:32" x14ac:dyDescent="0.2">
      <c r="A45" s="95" t="s">
        <v>87</v>
      </c>
      <c r="B45" s="96"/>
      <c r="C45" s="96"/>
      <c r="D45" s="96"/>
      <c r="E45" s="96"/>
      <c r="F45" s="96"/>
      <c r="G45" s="97"/>
      <c r="H45" s="98"/>
      <c r="I45" s="98"/>
      <c r="J45" s="98"/>
      <c r="K45" s="98"/>
      <c r="L45" s="98"/>
      <c r="M45" s="98"/>
      <c r="N45" s="97"/>
      <c r="O45" s="97"/>
      <c r="P45" s="97"/>
      <c r="Q45" s="97"/>
      <c r="R45" s="97"/>
      <c r="S45" s="97"/>
      <c r="T45" s="97"/>
      <c r="U45" s="97"/>
      <c r="V45" s="97"/>
      <c r="W45" s="99"/>
      <c r="X45" s="20"/>
      <c r="Y45" s="20"/>
      <c r="Z45" s="20"/>
      <c r="AA45" s="20"/>
      <c r="AB45" s="20"/>
      <c r="AC45" s="55"/>
    </row>
    <row r="46" spans="1:32" ht="12.75" customHeight="1" x14ac:dyDescent="0.2">
      <c r="A46" s="61" t="s">
        <v>88</v>
      </c>
      <c r="B46" s="19"/>
      <c r="C46" s="19"/>
      <c r="D46" s="62"/>
      <c r="E46" s="63" t="s">
        <v>89</v>
      </c>
      <c r="F46" s="64" t="s">
        <v>72</v>
      </c>
      <c r="G46" s="65">
        <v>0</v>
      </c>
      <c r="H46" s="66">
        <v>0</v>
      </c>
      <c r="I46" s="66"/>
      <c r="J46" s="66"/>
      <c r="K46" s="66">
        <v>0</v>
      </c>
      <c r="L46" s="66"/>
      <c r="M46" s="66"/>
      <c r="N46" s="65">
        <v>287825.77</v>
      </c>
      <c r="O46" s="65">
        <v>0</v>
      </c>
      <c r="P46" s="65">
        <v>287825.77</v>
      </c>
      <c r="Q46" s="65">
        <v>287825.77</v>
      </c>
      <c r="R46" s="67">
        <f>G46+N46-P46</f>
        <v>0</v>
      </c>
      <c r="S46" s="65">
        <v>0</v>
      </c>
      <c r="T46" s="65">
        <v>0</v>
      </c>
      <c r="U46" s="68">
        <v>0</v>
      </c>
      <c r="V46" s="68">
        <v>0</v>
      </c>
      <c r="W46" s="69">
        <v>0</v>
      </c>
      <c r="X46" s="70" t="str">
        <f>IF(A46="","00000000000000000",A46)&amp;IF(E46="","000000",E46)&amp;IF(F46="","000",F46)</f>
        <v>07020000000000247420623004</v>
      </c>
      <c r="Y46" s="22"/>
      <c r="Z46" s="22"/>
      <c r="AA46" s="22"/>
      <c r="AB46" s="22"/>
      <c r="AC46" s="71"/>
      <c r="AD46" s="72"/>
      <c r="AE46" s="73"/>
      <c r="AF46" s="74"/>
    </row>
    <row r="47" spans="1:32" ht="12.75" customHeight="1" x14ac:dyDescent="0.2">
      <c r="A47" s="78" t="s">
        <v>59</v>
      </c>
      <c r="B47" s="79"/>
      <c r="C47" s="79"/>
      <c r="D47" s="80"/>
      <c r="E47" s="81" t="s">
        <v>90</v>
      </c>
      <c r="F47" s="82"/>
      <c r="G47" s="83">
        <v>0</v>
      </c>
      <c r="H47" s="84">
        <v>0</v>
      </c>
      <c r="I47" s="84"/>
      <c r="J47" s="84"/>
      <c r="K47" s="84">
        <v>0</v>
      </c>
      <c r="L47" s="84"/>
      <c r="M47" s="84"/>
      <c r="N47" s="83">
        <v>287825.77</v>
      </c>
      <c r="O47" s="83">
        <v>0</v>
      </c>
      <c r="P47" s="83">
        <v>287825.77</v>
      </c>
      <c r="Q47" s="83">
        <v>287825.77</v>
      </c>
      <c r="R47" s="83">
        <v>0</v>
      </c>
      <c r="S47" s="83">
        <v>0</v>
      </c>
      <c r="T47" s="83">
        <v>0</v>
      </c>
      <c r="U47" s="83">
        <v>0</v>
      </c>
      <c r="V47" s="83">
        <v>0</v>
      </c>
      <c r="W47" s="85">
        <v>0</v>
      </c>
      <c r="X47" s="86"/>
      <c r="Y47" s="86"/>
      <c r="Z47" s="86"/>
      <c r="AA47" s="86"/>
      <c r="AB47" s="86"/>
      <c r="AC47" s="71"/>
      <c r="AD47" s="72"/>
      <c r="AE47" s="73"/>
      <c r="AF47" s="74"/>
    </row>
    <row r="48" spans="1:32" ht="0.75" hidden="1" customHeight="1" x14ac:dyDescent="0.2">
      <c r="A48" s="87"/>
      <c r="B48" s="88"/>
      <c r="C48" s="88"/>
      <c r="D48" s="89"/>
      <c r="E48" s="90"/>
      <c r="F48" s="90"/>
      <c r="G48" s="91"/>
      <c r="H48" s="92"/>
      <c r="I48" s="92"/>
      <c r="J48" s="92"/>
      <c r="K48" s="92"/>
      <c r="L48" s="92"/>
      <c r="M48" s="92"/>
      <c r="N48" s="91"/>
      <c r="O48" s="91"/>
      <c r="P48" s="91"/>
      <c r="Q48" s="91"/>
      <c r="R48" s="93"/>
      <c r="S48" s="91"/>
      <c r="T48" s="91"/>
      <c r="U48" s="91"/>
      <c r="V48" s="91"/>
      <c r="W48" s="94"/>
      <c r="X48" s="22"/>
      <c r="Y48" s="22"/>
      <c r="Z48" s="22"/>
      <c r="AA48" s="22"/>
      <c r="AB48" s="22"/>
      <c r="AC48" s="71"/>
      <c r="AD48" s="72"/>
      <c r="AE48" s="73"/>
      <c r="AF48" s="74"/>
    </row>
    <row r="49" spans="1:32" x14ac:dyDescent="0.2">
      <c r="A49" s="95" t="s">
        <v>91</v>
      </c>
      <c r="B49" s="96"/>
      <c r="C49" s="96"/>
      <c r="D49" s="96"/>
      <c r="E49" s="96"/>
      <c r="F49" s="96"/>
      <c r="G49" s="97"/>
      <c r="H49" s="98"/>
      <c r="I49" s="98"/>
      <c r="J49" s="98"/>
      <c r="K49" s="98"/>
      <c r="L49" s="98"/>
      <c r="M49" s="98"/>
      <c r="N49" s="97"/>
      <c r="O49" s="97"/>
      <c r="P49" s="97"/>
      <c r="Q49" s="97"/>
      <c r="R49" s="97"/>
      <c r="S49" s="97"/>
      <c r="T49" s="97"/>
      <c r="U49" s="97"/>
      <c r="V49" s="97"/>
      <c r="W49" s="99"/>
      <c r="X49" s="20"/>
      <c r="Y49" s="20"/>
      <c r="Z49" s="20"/>
      <c r="AA49" s="20"/>
      <c r="AB49" s="20"/>
      <c r="AC49" s="55"/>
    </row>
    <row r="50" spans="1:32" x14ac:dyDescent="0.2">
      <c r="A50" s="100"/>
      <c r="B50" s="101"/>
      <c r="C50" s="101"/>
      <c r="D50" s="102"/>
      <c r="E50" s="103"/>
      <c r="F50" s="104"/>
      <c r="G50" s="105"/>
      <c r="H50" s="106"/>
      <c r="I50" s="106"/>
      <c r="J50" s="106"/>
      <c r="K50" s="106"/>
      <c r="L50" s="106"/>
      <c r="M50" s="106"/>
      <c r="N50" s="105"/>
      <c r="O50" s="105"/>
      <c r="P50" s="105"/>
      <c r="Q50" s="105"/>
      <c r="R50" s="107">
        <f>G50+N50-P50</f>
        <v>0</v>
      </c>
      <c r="S50" s="105"/>
      <c r="T50" s="105"/>
      <c r="U50" s="108"/>
      <c r="V50" s="108"/>
      <c r="W50" s="109"/>
      <c r="X50" s="110" t="str">
        <f>IF(A50="","00000000000000000",A50)&amp;IF(E50="","000000",E50)&amp;IF(F50="","000",F50)</f>
        <v>00000000000000000000000000</v>
      </c>
      <c r="Y50" s="111"/>
      <c r="Z50" s="111"/>
      <c r="AA50" s="111"/>
      <c r="AB50" s="111"/>
      <c r="AC50" s="71"/>
      <c r="AD50" s="72"/>
      <c r="AE50" s="73"/>
      <c r="AF50" s="74"/>
    </row>
    <row r="51" spans="1:32" hidden="1" x14ac:dyDescent="0.2">
      <c r="A51" s="112"/>
      <c r="B51" s="113"/>
      <c r="C51" s="113"/>
      <c r="D51" s="114"/>
      <c r="E51" s="115"/>
      <c r="F51" s="116"/>
      <c r="G51" s="117"/>
      <c r="H51" s="118"/>
      <c r="I51" s="119"/>
      <c r="J51" s="120"/>
      <c r="K51" s="118"/>
      <c r="L51" s="119"/>
      <c r="M51" s="120"/>
      <c r="N51" s="117"/>
      <c r="O51" s="117"/>
      <c r="P51" s="117"/>
      <c r="Q51" s="117"/>
      <c r="R51" s="117"/>
      <c r="S51" s="117"/>
      <c r="T51" s="117"/>
      <c r="U51" s="117"/>
      <c r="V51" s="117"/>
      <c r="W51" s="121"/>
      <c r="X51" s="86"/>
      <c r="Y51" s="86"/>
      <c r="Z51" s="86"/>
      <c r="AA51" s="86"/>
      <c r="AB51" s="86"/>
      <c r="AC51" s="71"/>
      <c r="AD51" s="72"/>
      <c r="AE51" s="73"/>
      <c r="AF51" s="74"/>
    </row>
    <row r="52" spans="1:32" ht="22.5" customHeight="1" x14ac:dyDescent="0.2">
      <c r="A52" s="122" t="s">
        <v>92</v>
      </c>
      <c r="B52" s="123"/>
      <c r="C52" s="123"/>
      <c r="D52" s="123"/>
      <c r="E52" s="123"/>
      <c r="F52" s="123"/>
      <c r="G52" s="97"/>
      <c r="H52" s="98"/>
      <c r="I52" s="98"/>
      <c r="J52" s="98"/>
      <c r="K52" s="98"/>
      <c r="L52" s="98"/>
      <c r="M52" s="98"/>
      <c r="N52" s="97"/>
      <c r="O52" s="97"/>
      <c r="P52" s="97"/>
      <c r="Q52" s="97"/>
      <c r="R52" s="97"/>
      <c r="S52" s="97"/>
      <c r="T52" s="97"/>
      <c r="U52" s="97"/>
      <c r="V52" s="97"/>
      <c r="W52" s="99"/>
      <c r="X52" s="20"/>
      <c r="Y52" s="20"/>
      <c r="Z52" s="20"/>
      <c r="AA52" s="20"/>
      <c r="AB52" s="20"/>
      <c r="AC52" s="55"/>
    </row>
    <row r="53" spans="1:32" x14ac:dyDescent="0.2">
      <c r="A53" s="124" t="s">
        <v>93</v>
      </c>
      <c r="B53" s="125"/>
      <c r="C53" s="125"/>
      <c r="D53" s="125"/>
      <c r="E53" s="126"/>
      <c r="F53" s="127"/>
      <c r="G53" s="108"/>
      <c r="H53" s="128"/>
      <c r="I53" s="129"/>
      <c r="J53" s="130"/>
      <c r="K53" s="128"/>
      <c r="L53" s="129"/>
      <c r="M53" s="130"/>
      <c r="N53" s="108"/>
      <c r="O53" s="108"/>
      <c r="P53" s="108"/>
      <c r="Q53" s="108"/>
      <c r="R53" s="108"/>
      <c r="S53" s="108"/>
      <c r="T53" s="108"/>
      <c r="U53" s="105"/>
      <c r="V53" s="105"/>
      <c r="W53" s="131"/>
      <c r="X53" s="110" t="str">
        <f>IF(A53="","00000000000000000",A53)&amp;IF(E53="","000000000",E53)</f>
        <v>00000000000000000000000000</v>
      </c>
      <c r="Y53" s="111"/>
      <c r="Z53" s="111"/>
      <c r="AA53" s="111"/>
      <c r="AB53" s="111"/>
      <c r="AC53" s="71"/>
      <c r="AD53" s="72"/>
      <c r="AE53" s="73"/>
      <c r="AF53" s="74"/>
    </row>
    <row r="54" spans="1:32" ht="6" hidden="1" customHeight="1" thickBot="1" x14ac:dyDescent="0.25">
      <c r="A54" s="132"/>
      <c r="B54" s="133"/>
      <c r="C54" s="133"/>
      <c r="D54" s="134"/>
      <c r="E54" s="22"/>
      <c r="F54" s="135"/>
      <c r="G54" s="136"/>
      <c r="H54" s="137"/>
      <c r="I54" s="137"/>
      <c r="J54" s="137"/>
      <c r="K54" s="137"/>
      <c r="L54" s="137"/>
      <c r="M54" s="137"/>
      <c r="N54" s="136"/>
      <c r="O54" s="136"/>
      <c r="P54" s="136"/>
      <c r="Q54" s="136"/>
      <c r="R54" s="136"/>
      <c r="S54" s="136"/>
      <c r="T54" s="136"/>
      <c r="U54" s="136"/>
      <c r="V54" s="136"/>
      <c r="W54" s="138"/>
      <c r="X54" s="139"/>
      <c r="Y54" s="139"/>
      <c r="Z54" s="139"/>
      <c r="AA54" s="139"/>
      <c r="AB54" s="139"/>
      <c r="AC54" s="139"/>
      <c r="AD54" s="140"/>
      <c r="AE54" s="74"/>
      <c r="AF54" s="74"/>
    </row>
    <row r="55" spans="1:32" ht="26.25" customHeight="1" x14ac:dyDescent="0.2">
      <c r="A55" s="141" t="s">
        <v>94</v>
      </c>
      <c r="B55" s="141"/>
      <c r="C55" s="141"/>
      <c r="D55" s="141"/>
      <c r="E55" s="141"/>
      <c r="F55" s="141"/>
      <c r="G55" s="142">
        <v>181623924.53999999</v>
      </c>
      <c r="H55" s="143">
        <v>0</v>
      </c>
      <c r="I55" s="143"/>
      <c r="J55" s="143"/>
      <c r="K55" s="143">
        <v>0</v>
      </c>
      <c r="L55" s="143"/>
      <c r="M55" s="143"/>
      <c r="N55" s="142">
        <v>176530757.59</v>
      </c>
      <c r="O55" s="142">
        <v>175587753.25</v>
      </c>
      <c r="P55" s="142">
        <v>62127123.329999998</v>
      </c>
      <c r="Q55" s="142">
        <v>288375.77</v>
      </c>
      <c r="R55" s="142">
        <v>296027558.80000001</v>
      </c>
      <c r="S55" s="142">
        <v>0</v>
      </c>
      <c r="T55" s="142">
        <v>0</v>
      </c>
      <c r="U55" s="142">
        <v>0</v>
      </c>
      <c r="V55" s="142">
        <v>0</v>
      </c>
      <c r="W55" s="144">
        <v>0</v>
      </c>
      <c r="X55" s="145"/>
      <c r="Y55" s="145"/>
      <c r="Z55" s="145"/>
      <c r="AA55" s="145"/>
      <c r="AB55" s="145"/>
      <c r="AC55" s="139"/>
      <c r="AD55" s="74"/>
      <c r="AE55" s="74"/>
      <c r="AF55" s="74"/>
    </row>
    <row r="56" spans="1:32" x14ac:dyDescent="0.2">
      <c r="A56" s="146"/>
      <c r="B56" s="147"/>
      <c r="C56" s="147"/>
      <c r="D56" s="148"/>
      <c r="E56" s="149"/>
      <c r="F56" s="150"/>
      <c r="G56" s="151"/>
      <c r="H56" s="152" t="s">
        <v>95</v>
      </c>
      <c r="I56" s="152"/>
      <c r="J56" s="152"/>
      <c r="K56" s="152" t="s">
        <v>95</v>
      </c>
      <c r="L56" s="152"/>
      <c r="M56" s="152"/>
      <c r="N56" s="151"/>
      <c r="O56" s="153" t="s">
        <v>95</v>
      </c>
      <c r="P56" s="151"/>
      <c r="Q56" s="153" t="s">
        <v>95</v>
      </c>
      <c r="R56" s="154">
        <f>G56+N56-P56</f>
        <v>0</v>
      </c>
      <c r="S56" s="153" t="s">
        <v>95</v>
      </c>
      <c r="T56" s="153" t="s">
        <v>95</v>
      </c>
      <c r="U56" s="155"/>
      <c r="V56" s="153" t="s">
        <v>95</v>
      </c>
      <c r="W56" s="156" t="s">
        <v>95</v>
      </c>
      <c r="X56" s="110" t="str">
        <f>IF(A56="","00000000000000000",A56)&amp;IF(E56="","000000000",E56)</f>
        <v>00000000000000000000000000</v>
      </c>
      <c r="Y56" s="111"/>
      <c r="Z56" s="111"/>
      <c r="AA56" s="111"/>
      <c r="AB56" s="111"/>
      <c r="AC56" s="157"/>
      <c r="AD56" s="74"/>
      <c r="AE56" s="74"/>
      <c r="AF56" s="74"/>
    </row>
    <row r="57" spans="1:32" hidden="1" x14ac:dyDescent="0.2">
      <c r="A57" s="158"/>
      <c r="B57" s="159"/>
      <c r="C57" s="159"/>
      <c r="D57" s="159"/>
      <c r="E57" s="160"/>
      <c r="F57" s="161"/>
      <c r="G57" s="162"/>
      <c r="H57" s="163"/>
      <c r="I57" s="164"/>
      <c r="J57" s="165"/>
      <c r="K57" s="163"/>
      <c r="L57" s="164"/>
      <c r="M57" s="165"/>
      <c r="N57" s="162"/>
      <c r="O57" s="166"/>
      <c r="P57" s="162"/>
      <c r="Q57" s="166"/>
      <c r="R57" s="167"/>
      <c r="S57" s="166"/>
      <c r="T57" s="166"/>
      <c r="U57" s="168"/>
      <c r="V57" s="166"/>
      <c r="W57" s="169"/>
      <c r="X57" s="70"/>
      <c r="Y57" s="22"/>
      <c r="Z57" s="22"/>
      <c r="AA57" s="22"/>
      <c r="AB57" s="22"/>
      <c r="AC57" s="157"/>
      <c r="AD57" s="74"/>
      <c r="AE57" s="74"/>
      <c r="AF57" s="74"/>
    </row>
    <row r="58" spans="1:32" ht="24" customHeight="1" x14ac:dyDescent="0.2">
      <c r="A58" s="170" t="s">
        <v>96</v>
      </c>
      <c r="B58" s="171"/>
      <c r="C58" s="171"/>
      <c r="D58" s="172"/>
      <c r="E58" s="173">
        <v>40140000</v>
      </c>
      <c r="F58" s="174"/>
      <c r="G58" s="175">
        <v>0</v>
      </c>
      <c r="H58" s="176" t="s">
        <v>95</v>
      </c>
      <c r="I58" s="176"/>
      <c r="J58" s="176"/>
      <c r="K58" s="176" t="s">
        <v>95</v>
      </c>
      <c r="L58" s="176"/>
      <c r="M58" s="176"/>
      <c r="N58" s="177">
        <v>0</v>
      </c>
      <c r="O58" s="178" t="s">
        <v>95</v>
      </c>
      <c r="P58" s="177">
        <v>0</v>
      </c>
      <c r="Q58" s="178" t="s">
        <v>95</v>
      </c>
      <c r="R58" s="177">
        <v>0</v>
      </c>
      <c r="S58" s="178" t="s">
        <v>95</v>
      </c>
      <c r="T58" s="178" t="s">
        <v>95</v>
      </c>
      <c r="U58" s="179">
        <v>0</v>
      </c>
      <c r="V58" s="178" t="s">
        <v>95</v>
      </c>
      <c r="W58" s="180" t="s">
        <v>95</v>
      </c>
      <c r="X58" s="145"/>
      <c r="Y58" s="145"/>
      <c r="Z58" s="145"/>
      <c r="AA58" s="145"/>
      <c r="AB58" s="145"/>
      <c r="AC58" s="157"/>
      <c r="AD58" s="74"/>
      <c r="AE58" s="74"/>
      <c r="AF58" s="74"/>
    </row>
    <row r="59" spans="1:32" x14ac:dyDescent="0.2">
      <c r="A59" s="100"/>
      <c r="B59" s="101"/>
      <c r="C59" s="101"/>
      <c r="D59" s="102"/>
      <c r="E59" s="149"/>
      <c r="F59" s="150"/>
      <c r="G59" s="105"/>
      <c r="H59" s="181" t="s">
        <v>95</v>
      </c>
      <c r="I59" s="181"/>
      <c r="J59" s="181"/>
      <c r="K59" s="181" t="s">
        <v>95</v>
      </c>
      <c r="L59" s="181"/>
      <c r="M59" s="181"/>
      <c r="N59" s="105"/>
      <c r="O59" s="182" t="s">
        <v>95</v>
      </c>
      <c r="P59" s="105"/>
      <c r="Q59" s="182" t="s">
        <v>95</v>
      </c>
      <c r="R59" s="107">
        <f>G59+N59-P59</f>
        <v>0</v>
      </c>
      <c r="S59" s="182" t="s">
        <v>95</v>
      </c>
      <c r="T59" s="182" t="s">
        <v>95</v>
      </c>
      <c r="U59" s="108"/>
      <c r="V59" s="182" t="s">
        <v>95</v>
      </c>
      <c r="W59" s="183" t="s">
        <v>95</v>
      </c>
      <c r="X59" s="110" t="str">
        <f>IF(A59="","00000000000000000",A59)&amp;IF(E59="","000000000",E59)</f>
        <v>00000000000000000000000000</v>
      </c>
      <c r="Y59" s="111"/>
      <c r="Z59" s="111"/>
      <c r="AA59" s="111"/>
      <c r="AB59" s="111"/>
      <c r="AC59" s="157"/>
      <c r="AD59" s="74"/>
      <c r="AE59" s="74"/>
      <c r="AF59" s="74"/>
    </row>
    <row r="60" spans="1:32" hidden="1" x14ac:dyDescent="0.2">
      <c r="A60" s="184"/>
      <c r="B60" s="185"/>
      <c r="C60" s="185"/>
      <c r="D60" s="185"/>
      <c r="E60" s="186"/>
      <c r="F60" s="187"/>
      <c r="G60" s="188"/>
      <c r="H60" s="189"/>
      <c r="I60" s="190"/>
      <c r="J60" s="191"/>
      <c r="K60" s="189"/>
      <c r="L60" s="190"/>
      <c r="M60" s="191"/>
      <c r="N60" s="162"/>
      <c r="O60" s="166"/>
      <c r="P60" s="162"/>
      <c r="Q60" s="166"/>
      <c r="R60" s="167"/>
      <c r="S60" s="166"/>
      <c r="T60" s="166"/>
      <c r="U60" s="168"/>
      <c r="V60" s="166"/>
      <c r="W60" s="169"/>
      <c r="X60" s="70"/>
      <c r="Y60" s="22"/>
      <c r="Z60" s="22"/>
      <c r="AA60" s="22"/>
      <c r="AB60" s="22"/>
      <c r="AC60" s="157"/>
      <c r="AD60" s="74"/>
      <c r="AE60" s="74"/>
      <c r="AF60" s="74"/>
    </row>
    <row r="61" spans="1:32" ht="25.5" customHeight="1" thickBot="1" x14ac:dyDescent="0.25">
      <c r="A61" s="192" t="s">
        <v>97</v>
      </c>
      <c r="B61" s="193"/>
      <c r="C61" s="193"/>
      <c r="D61" s="193"/>
      <c r="E61" s="194">
        <v>40160000</v>
      </c>
      <c r="F61" s="195"/>
      <c r="G61" s="196">
        <v>0</v>
      </c>
      <c r="H61" s="197" t="s">
        <v>95</v>
      </c>
      <c r="I61" s="197"/>
      <c r="J61" s="197"/>
      <c r="K61" s="197" t="s">
        <v>95</v>
      </c>
      <c r="L61" s="197"/>
      <c r="M61" s="197"/>
      <c r="N61" s="198">
        <v>0</v>
      </c>
      <c r="O61" s="199" t="s">
        <v>95</v>
      </c>
      <c r="P61" s="198">
        <v>0</v>
      </c>
      <c r="Q61" s="199" t="s">
        <v>95</v>
      </c>
      <c r="R61" s="198">
        <v>0</v>
      </c>
      <c r="S61" s="199" t="s">
        <v>95</v>
      </c>
      <c r="T61" s="199" t="s">
        <v>95</v>
      </c>
      <c r="U61" s="200">
        <v>0</v>
      </c>
      <c r="V61" s="199" t="s">
        <v>95</v>
      </c>
      <c r="W61" s="201" t="s">
        <v>95</v>
      </c>
      <c r="X61" s="145"/>
      <c r="Y61" s="145"/>
      <c r="Z61" s="145"/>
      <c r="AA61" s="145"/>
      <c r="AB61" s="145"/>
      <c r="AC61" s="157"/>
      <c r="AD61" s="74"/>
      <c r="AE61" s="74"/>
      <c r="AF61" s="74"/>
    </row>
    <row r="62" spans="1:32" ht="14.25" x14ac:dyDescent="0.2">
      <c r="A62" s="202"/>
      <c r="B62" s="202"/>
      <c r="C62" s="202"/>
      <c r="D62" s="202"/>
      <c r="E62" s="202"/>
      <c r="F62" s="202"/>
      <c r="G62" s="202"/>
      <c r="H62" s="202"/>
      <c r="I62" s="202"/>
      <c r="J62" s="202"/>
      <c r="K62" s="202"/>
      <c r="L62" s="202"/>
      <c r="M62" s="202"/>
      <c r="N62" s="202"/>
      <c r="O62" s="202"/>
      <c r="P62" s="202"/>
      <c r="Q62" s="202"/>
      <c r="R62" s="202"/>
      <c r="S62" s="157"/>
      <c r="T62" s="157"/>
      <c r="U62" s="157"/>
      <c r="V62" s="157"/>
      <c r="W62" s="157"/>
      <c r="X62" s="157"/>
      <c r="Y62" s="157"/>
      <c r="Z62" s="157"/>
      <c r="AA62" s="157"/>
      <c r="AB62" s="157"/>
      <c r="AC62" s="157"/>
      <c r="AD62" s="74"/>
      <c r="AE62" s="74"/>
      <c r="AF62" s="74"/>
    </row>
    <row r="63" spans="1:32" ht="12.75" customHeight="1" x14ac:dyDescent="0.2">
      <c r="A63" s="203" t="s">
        <v>98</v>
      </c>
      <c r="B63" s="203"/>
      <c r="C63" s="203"/>
      <c r="D63" s="203"/>
      <c r="E63" s="203"/>
      <c r="F63" s="203"/>
      <c r="G63" s="203"/>
      <c r="H63" s="203"/>
      <c r="I63" s="203"/>
      <c r="J63" s="203"/>
      <c r="K63" s="203"/>
      <c r="L63" s="203"/>
      <c r="M63" s="203"/>
      <c r="N63" s="203"/>
      <c r="O63" s="203"/>
      <c r="P63" s="203"/>
      <c r="Q63" s="203"/>
      <c r="R63" s="203"/>
      <c r="S63" s="203"/>
      <c r="T63" s="203"/>
      <c r="U63" s="203"/>
      <c r="V63" s="203"/>
      <c r="W63" s="203"/>
      <c r="X63" s="204"/>
      <c r="Y63" s="204"/>
      <c r="Z63" s="204"/>
      <c r="AA63" s="204"/>
      <c r="AB63" s="204"/>
      <c r="AC63" s="204"/>
      <c r="AD63" s="74"/>
      <c r="AE63" s="74"/>
      <c r="AF63" s="74"/>
    </row>
    <row r="64" spans="1:32" x14ac:dyDescent="0.2">
      <c r="A64" s="205"/>
      <c r="B64" s="205"/>
      <c r="C64" s="205"/>
      <c r="D64" s="205"/>
      <c r="E64" s="205"/>
      <c r="F64" s="205"/>
      <c r="G64" s="205"/>
      <c r="H64" s="205"/>
      <c r="I64" s="205"/>
      <c r="J64" s="205"/>
      <c r="K64" s="205"/>
      <c r="L64" s="205"/>
      <c r="M64" s="205"/>
      <c r="N64" s="205"/>
      <c r="O64" s="205"/>
      <c r="P64" s="205"/>
      <c r="Q64" s="205"/>
      <c r="R64" s="205"/>
      <c r="S64" s="205"/>
      <c r="T64" s="205"/>
      <c r="U64" s="205"/>
      <c r="V64" s="205"/>
      <c r="W64" s="205"/>
      <c r="X64" s="206" t="s">
        <v>99</v>
      </c>
      <c r="Y64" s="206" t="s">
        <v>100</v>
      </c>
      <c r="Z64" s="206" t="s">
        <v>101</v>
      </c>
      <c r="AA64" s="205"/>
      <c r="AC64" s="205"/>
      <c r="AD64" s="74"/>
      <c r="AE64" s="74"/>
      <c r="AF64" s="74"/>
    </row>
    <row r="65" spans="1:32" ht="22.5" customHeight="1" x14ac:dyDescent="0.2">
      <c r="A65" s="31" t="s">
        <v>36</v>
      </c>
      <c r="B65" s="32"/>
      <c r="C65" s="32"/>
      <c r="D65" s="32"/>
      <c r="E65" s="32"/>
      <c r="F65" s="32"/>
      <c r="G65" s="32" t="s">
        <v>102</v>
      </c>
      <c r="H65" s="32" t="s">
        <v>103</v>
      </c>
      <c r="I65" s="32"/>
      <c r="J65" s="32"/>
      <c r="K65" s="32"/>
      <c r="L65" s="32"/>
      <c r="M65" s="32"/>
      <c r="N65" s="32" t="s">
        <v>104</v>
      </c>
      <c r="O65" s="32"/>
      <c r="P65" s="32"/>
      <c r="Q65" s="32"/>
      <c r="R65" s="32"/>
      <c r="S65" s="32" t="s">
        <v>105</v>
      </c>
      <c r="T65" s="32"/>
      <c r="U65" s="32"/>
      <c r="V65" s="32"/>
      <c r="W65" s="207"/>
      <c r="X65" s="208"/>
      <c r="Y65" s="208"/>
      <c r="Z65" s="208"/>
      <c r="AA65" s="208"/>
      <c r="AB65" s="208"/>
      <c r="AC65" s="208"/>
      <c r="AD65" s="74"/>
      <c r="AE65" s="74"/>
      <c r="AF65" s="74"/>
    </row>
    <row r="66" spans="1:32" ht="37.5" customHeight="1" x14ac:dyDescent="0.2">
      <c r="A66" s="31"/>
      <c r="B66" s="32"/>
      <c r="C66" s="32"/>
      <c r="D66" s="32"/>
      <c r="E66" s="32"/>
      <c r="F66" s="32"/>
      <c r="G66" s="32"/>
      <c r="H66" s="32" t="s">
        <v>106</v>
      </c>
      <c r="I66" s="32"/>
      <c r="J66" s="32"/>
      <c r="K66" s="32" t="s">
        <v>107</v>
      </c>
      <c r="L66" s="32"/>
      <c r="M66" s="32"/>
      <c r="N66" s="45" t="s">
        <v>108</v>
      </c>
      <c r="O66" s="32" t="s">
        <v>109</v>
      </c>
      <c r="P66" s="32"/>
      <c r="Q66" s="32"/>
      <c r="R66" s="32"/>
      <c r="S66" s="45" t="s">
        <v>110</v>
      </c>
      <c r="T66" s="32" t="s">
        <v>111</v>
      </c>
      <c r="U66" s="32"/>
      <c r="V66" s="32"/>
      <c r="W66" s="207"/>
      <c r="X66" s="47"/>
      <c r="Y66" s="47"/>
      <c r="Z66" s="47"/>
      <c r="AA66" s="47"/>
      <c r="AB66" s="47"/>
      <c r="AC66" s="209"/>
      <c r="AD66" s="74"/>
      <c r="AE66" s="74"/>
      <c r="AF66" s="74"/>
    </row>
    <row r="67" spans="1:32" ht="13.5" thickBot="1" x14ac:dyDescent="0.25">
      <c r="A67" s="48">
        <v>1</v>
      </c>
      <c r="B67" s="49"/>
      <c r="C67" s="49"/>
      <c r="D67" s="49"/>
      <c r="E67" s="49"/>
      <c r="F67" s="49"/>
      <c r="G67" s="50">
        <v>2</v>
      </c>
      <c r="H67" s="49">
        <v>3</v>
      </c>
      <c r="I67" s="49"/>
      <c r="J67" s="49"/>
      <c r="K67" s="49">
        <v>4</v>
      </c>
      <c r="L67" s="49"/>
      <c r="M67" s="49"/>
      <c r="N67" s="50">
        <v>5</v>
      </c>
      <c r="O67" s="49">
        <v>6</v>
      </c>
      <c r="P67" s="49"/>
      <c r="Q67" s="49"/>
      <c r="R67" s="49"/>
      <c r="S67" s="50">
        <v>7</v>
      </c>
      <c r="T67" s="210">
        <v>8</v>
      </c>
      <c r="U67" s="210"/>
      <c r="V67" s="210"/>
      <c r="W67" s="211"/>
      <c r="X67" s="55"/>
      <c r="Y67" s="55"/>
      <c r="Z67" s="55"/>
      <c r="AA67" s="55"/>
      <c r="AB67" s="55"/>
      <c r="AC67" s="209"/>
      <c r="AD67" s="74"/>
      <c r="AE67" s="74"/>
      <c r="AF67" s="74"/>
    </row>
    <row r="68" spans="1:32" x14ac:dyDescent="0.2">
      <c r="A68" s="56" t="s">
        <v>53</v>
      </c>
      <c r="B68" s="57"/>
      <c r="C68" s="57"/>
      <c r="D68" s="57"/>
      <c r="E68" s="57"/>
      <c r="F68" s="212"/>
      <c r="G68" s="58"/>
      <c r="H68" s="59"/>
      <c r="I68" s="59"/>
      <c r="J68" s="59"/>
      <c r="K68" s="59"/>
      <c r="L68" s="59"/>
      <c r="M68" s="59"/>
      <c r="N68" s="58"/>
      <c r="O68" s="213"/>
      <c r="P68" s="214"/>
      <c r="Q68" s="214"/>
      <c r="R68" s="215"/>
      <c r="S68" s="58"/>
      <c r="T68" s="213"/>
      <c r="U68" s="214"/>
      <c r="V68" s="214"/>
      <c r="W68" s="216"/>
      <c r="X68" s="55"/>
      <c r="Y68" s="55"/>
      <c r="Z68" s="55"/>
      <c r="AA68" s="55"/>
      <c r="AB68" s="55"/>
      <c r="AC68" s="55"/>
    </row>
    <row r="69" spans="1:32" x14ac:dyDescent="0.2">
      <c r="A69" s="217"/>
      <c r="B69" s="218"/>
      <c r="C69" s="218"/>
      <c r="D69" s="219"/>
      <c r="E69" s="220"/>
      <c r="F69" s="221"/>
      <c r="G69" s="222"/>
      <c r="H69" s="223"/>
      <c r="I69" s="224" t="s">
        <v>112</v>
      </c>
      <c r="J69" s="225"/>
      <c r="K69" s="223"/>
      <c r="L69" s="224" t="s">
        <v>112</v>
      </c>
      <c r="M69" s="225"/>
      <c r="N69" s="226"/>
      <c r="O69" s="227"/>
      <c r="P69" s="227"/>
      <c r="Q69" s="227"/>
      <c r="R69" s="227"/>
      <c r="S69" s="226"/>
      <c r="T69" s="227"/>
      <c r="U69" s="227"/>
      <c r="V69" s="227"/>
      <c r="W69" s="228"/>
      <c r="X69" s="229" t="str">
        <f>IF(A69="","00000000000000000",A69)&amp;IF(E69="","000000",E69)&amp;IF(F69="","000",F69)</f>
        <v>00000000000000000000000000</v>
      </c>
      <c r="Y69" s="230"/>
      <c r="Z69" s="230"/>
      <c r="AA69" s="230"/>
      <c r="AB69" s="209"/>
      <c r="AD69" s="140"/>
      <c r="AE69" s="140"/>
      <c r="AF69" s="74"/>
    </row>
    <row r="70" spans="1:32" hidden="1" x14ac:dyDescent="0.2">
      <c r="A70" s="231"/>
      <c r="B70" s="232"/>
      <c r="C70" s="232"/>
      <c r="D70" s="233"/>
      <c r="E70" s="234"/>
      <c r="F70" s="235"/>
      <c r="G70" s="236"/>
      <c r="H70" s="237"/>
      <c r="I70" s="238"/>
      <c r="J70" s="239"/>
      <c r="K70" s="237"/>
      <c r="L70" s="238"/>
      <c r="M70" s="239"/>
      <c r="N70" s="240"/>
      <c r="O70" s="241"/>
      <c r="P70" s="241"/>
      <c r="Q70" s="241"/>
      <c r="R70" s="241"/>
      <c r="S70" s="242"/>
      <c r="T70" s="241"/>
      <c r="U70" s="241"/>
      <c r="V70" s="241"/>
      <c r="W70" s="243"/>
      <c r="X70" s="244"/>
      <c r="Y70" s="245"/>
      <c r="Z70" s="245"/>
      <c r="AA70" s="245"/>
      <c r="AB70" s="209"/>
      <c r="AD70" s="140"/>
      <c r="AE70" s="140"/>
      <c r="AF70" s="74"/>
    </row>
    <row r="71" spans="1:32" x14ac:dyDescent="0.2">
      <c r="A71" s="246" t="s">
        <v>87</v>
      </c>
      <c r="B71" s="247"/>
      <c r="C71" s="247"/>
      <c r="D71" s="247"/>
      <c r="E71" s="247"/>
      <c r="F71" s="247"/>
      <c r="G71" s="97"/>
      <c r="H71" s="98"/>
      <c r="I71" s="98"/>
      <c r="J71" s="98"/>
      <c r="K71" s="98"/>
      <c r="L71" s="98"/>
      <c r="M71" s="98"/>
      <c r="N71" s="97"/>
      <c r="O71" s="248"/>
      <c r="P71" s="248"/>
      <c r="Q71" s="248"/>
      <c r="R71" s="248"/>
      <c r="S71" s="97"/>
      <c r="T71" s="248"/>
      <c r="U71" s="248"/>
      <c r="V71" s="248"/>
      <c r="W71" s="249"/>
      <c r="X71" s="20"/>
      <c r="Y71" s="20"/>
      <c r="Z71" s="20"/>
      <c r="AA71" s="20"/>
      <c r="AB71" s="20"/>
      <c r="AC71" s="55"/>
    </row>
    <row r="72" spans="1:32" x14ac:dyDescent="0.2">
      <c r="A72" s="217"/>
      <c r="B72" s="218"/>
      <c r="C72" s="218"/>
      <c r="D72" s="219"/>
      <c r="E72" s="220"/>
      <c r="F72" s="221"/>
      <c r="G72" s="222"/>
      <c r="H72" s="223"/>
      <c r="I72" s="224" t="s">
        <v>112</v>
      </c>
      <c r="J72" s="225"/>
      <c r="K72" s="223"/>
      <c r="L72" s="224" t="s">
        <v>112</v>
      </c>
      <c r="M72" s="225"/>
      <c r="N72" s="226"/>
      <c r="O72" s="227"/>
      <c r="P72" s="227"/>
      <c r="Q72" s="227"/>
      <c r="R72" s="227"/>
      <c r="S72" s="226"/>
      <c r="T72" s="227"/>
      <c r="U72" s="227"/>
      <c r="V72" s="227"/>
      <c r="W72" s="228"/>
      <c r="X72" s="229" t="str">
        <f>IF(A72="","00000000000000000",A72)&amp;IF(E72="","000000",E72)&amp;IF(F72="","000",F72)</f>
        <v>00000000000000000000000000</v>
      </c>
      <c r="Y72" s="230"/>
      <c r="Z72" s="230"/>
      <c r="AA72" s="230"/>
      <c r="AB72" s="209"/>
      <c r="AD72" s="140"/>
      <c r="AE72" s="140"/>
      <c r="AF72" s="74"/>
    </row>
    <row r="73" spans="1:32" hidden="1" x14ac:dyDescent="0.2">
      <c r="A73" s="231"/>
      <c r="B73" s="232"/>
      <c r="C73" s="232"/>
      <c r="D73" s="233"/>
      <c r="E73" s="234"/>
      <c r="F73" s="235"/>
      <c r="G73" s="236"/>
      <c r="H73" s="237"/>
      <c r="I73" s="238"/>
      <c r="J73" s="239"/>
      <c r="K73" s="237"/>
      <c r="L73" s="250"/>
      <c r="M73" s="239"/>
      <c r="N73" s="240"/>
      <c r="O73" s="241"/>
      <c r="P73" s="241"/>
      <c r="Q73" s="241"/>
      <c r="R73" s="241"/>
      <c r="S73" s="242"/>
      <c r="T73" s="241"/>
      <c r="U73" s="241"/>
      <c r="V73" s="241"/>
      <c r="W73" s="243"/>
      <c r="X73" s="244"/>
      <c r="Y73" s="245"/>
      <c r="Z73" s="245"/>
      <c r="AA73" s="245"/>
      <c r="AB73" s="209"/>
      <c r="AD73" s="140"/>
      <c r="AE73" s="140"/>
      <c r="AF73" s="74"/>
    </row>
    <row r="74" spans="1:32" x14ac:dyDescent="0.2">
      <c r="A74" s="246" t="s">
        <v>91</v>
      </c>
      <c r="B74" s="247"/>
      <c r="C74" s="247"/>
      <c r="D74" s="247"/>
      <c r="E74" s="247"/>
      <c r="F74" s="247"/>
      <c r="G74" s="97"/>
      <c r="H74" s="98"/>
      <c r="I74" s="98"/>
      <c r="J74" s="98"/>
      <c r="K74" s="98"/>
      <c r="L74" s="98"/>
      <c r="M74" s="98"/>
      <c r="N74" s="97"/>
      <c r="O74" s="248"/>
      <c r="P74" s="248"/>
      <c r="Q74" s="248"/>
      <c r="R74" s="248"/>
      <c r="S74" s="97"/>
      <c r="T74" s="248"/>
      <c r="U74" s="248"/>
      <c r="V74" s="248"/>
      <c r="W74" s="249"/>
      <c r="X74" s="20"/>
      <c r="Y74" s="20"/>
      <c r="Z74" s="20"/>
      <c r="AA74" s="20"/>
      <c r="AB74" s="20"/>
      <c r="AC74" s="55"/>
    </row>
    <row r="75" spans="1:32" x14ac:dyDescent="0.2">
      <c r="A75" s="217"/>
      <c r="B75" s="218"/>
      <c r="C75" s="218"/>
      <c r="D75" s="219"/>
      <c r="E75" s="220"/>
      <c r="F75" s="221"/>
      <c r="G75" s="222"/>
      <c r="H75" s="223"/>
      <c r="I75" s="224" t="s">
        <v>112</v>
      </c>
      <c r="J75" s="225"/>
      <c r="K75" s="223"/>
      <c r="L75" s="224" t="s">
        <v>112</v>
      </c>
      <c r="M75" s="225"/>
      <c r="N75" s="226"/>
      <c r="O75" s="227"/>
      <c r="P75" s="227"/>
      <c r="Q75" s="227"/>
      <c r="R75" s="227"/>
      <c r="S75" s="226"/>
      <c r="T75" s="227"/>
      <c r="U75" s="227"/>
      <c r="V75" s="227"/>
      <c r="W75" s="228"/>
      <c r="X75" s="229" t="str">
        <f>IF(A75="","00000000000000000",A75)&amp;IF(E75="","000000",E75)&amp;IF(F75="","000",F75)</f>
        <v>00000000000000000000000000</v>
      </c>
      <c r="Y75" s="230"/>
      <c r="Z75" s="230"/>
      <c r="AA75" s="230"/>
      <c r="AB75" s="209"/>
      <c r="AD75" s="140"/>
      <c r="AE75" s="140"/>
      <c r="AF75" s="74"/>
    </row>
    <row r="76" spans="1:32" hidden="1" x14ac:dyDescent="0.2">
      <c r="A76" s="251"/>
      <c r="B76" s="252"/>
      <c r="C76" s="252"/>
      <c r="D76" s="253"/>
      <c r="E76" s="254"/>
      <c r="F76" s="255"/>
      <c r="G76" s="256"/>
      <c r="H76" s="257"/>
      <c r="I76" s="258"/>
      <c r="J76" s="259"/>
      <c r="K76" s="257"/>
      <c r="L76" s="258"/>
      <c r="M76" s="259"/>
      <c r="N76" s="260"/>
      <c r="O76" s="261"/>
      <c r="P76" s="261"/>
      <c r="Q76" s="261"/>
      <c r="R76" s="261"/>
      <c r="S76" s="262"/>
      <c r="T76" s="263"/>
      <c r="U76" s="264"/>
      <c r="V76" s="264"/>
      <c r="W76" s="265"/>
      <c r="X76" s="245"/>
      <c r="Y76" s="245"/>
      <c r="Z76" s="245"/>
      <c r="AA76" s="245"/>
      <c r="AB76" s="209"/>
      <c r="AD76" s="140"/>
      <c r="AE76" s="140"/>
      <c r="AF76" s="74"/>
    </row>
    <row r="77" spans="1:32" x14ac:dyDescent="0.2">
      <c r="A77" s="266"/>
      <c r="B77" s="266"/>
      <c r="C77" s="266"/>
      <c r="D77" s="266"/>
      <c r="E77" s="267"/>
      <c r="T77" s="209"/>
      <c r="U77" s="209"/>
      <c r="V77" s="209"/>
      <c r="W77" s="209"/>
      <c r="X77" s="209"/>
    </row>
  </sheetData>
  <mergeCells count="227">
    <mergeCell ref="A77:D77"/>
    <mergeCell ref="A75:D75"/>
    <mergeCell ref="O75:R75"/>
    <mergeCell ref="T75:W75"/>
    <mergeCell ref="A76:D76"/>
    <mergeCell ref="O76:R76"/>
    <mergeCell ref="T76:W76"/>
    <mergeCell ref="A73:D73"/>
    <mergeCell ref="O73:R73"/>
    <mergeCell ref="T73:W73"/>
    <mergeCell ref="A74:F74"/>
    <mergeCell ref="H74:J74"/>
    <mergeCell ref="K74:M74"/>
    <mergeCell ref="O74:R74"/>
    <mergeCell ref="T74:W74"/>
    <mergeCell ref="A71:F71"/>
    <mergeCell ref="H71:J71"/>
    <mergeCell ref="K71:M71"/>
    <mergeCell ref="O71:R71"/>
    <mergeCell ref="T71:W71"/>
    <mergeCell ref="A72:D72"/>
    <mergeCell ref="O72:R72"/>
    <mergeCell ref="T72:W72"/>
    <mergeCell ref="A69:D69"/>
    <mergeCell ref="O69:R69"/>
    <mergeCell ref="T69:W69"/>
    <mergeCell ref="A70:D70"/>
    <mergeCell ref="O70:R70"/>
    <mergeCell ref="T70:W70"/>
    <mergeCell ref="A67:F67"/>
    <mergeCell ref="H67:J67"/>
    <mergeCell ref="K67:M67"/>
    <mergeCell ref="O67:R67"/>
    <mergeCell ref="T67:W67"/>
    <mergeCell ref="A68:F68"/>
    <mergeCell ref="H68:J68"/>
    <mergeCell ref="K68:M68"/>
    <mergeCell ref="O68:R68"/>
    <mergeCell ref="T68:W68"/>
    <mergeCell ref="A63:W63"/>
    <mergeCell ref="A65:F66"/>
    <mergeCell ref="G65:G66"/>
    <mergeCell ref="H65:M65"/>
    <mergeCell ref="N65:R65"/>
    <mergeCell ref="S65:W65"/>
    <mergeCell ref="H66:J66"/>
    <mergeCell ref="K66:M66"/>
    <mergeCell ref="O66:R66"/>
    <mergeCell ref="T66:W66"/>
    <mergeCell ref="A60:D60"/>
    <mergeCell ref="H60:J60"/>
    <mergeCell ref="K60:M60"/>
    <mergeCell ref="A61:D61"/>
    <mergeCell ref="E61:F61"/>
    <mergeCell ref="H61:J61"/>
    <mergeCell ref="K61:M61"/>
    <mergeCell ref="A58:D58"/>
    <mergeCell ref="E58:F58"/>
    <mergeCell ref="H58:J58"/>
    <mergeCell ref="K58:M58"/>
    <mergeCell ref="A59:D59"/>
    <mergeCell ref="E59:F59"/>
    <mergeCell ref="H59:J59"/>
    <mergeCell ref="K59:M59"/>
    <mergeCell ref="A56:D56"/>
    <mergeCell ref="E56:F56"/>
    <mergeCell ref="H56:J56"/>
    <mergeCell ref="K56:M56"/>
    <mergeCell ref="A57:D57"/>
    <mergeCell ref="H57:J57"/>
    <mergeCell ref="K57:M57"/>
    <mergeCell ref="A54:D54"/>
    <mergeCell ref="H54:J54"/>
    <mergeCell ref="K54:M54"/>
    <mergeCell ref="A55:F55"/>
    <mergeCell ref="H55:J55"/>
    <mergeCell ref="K55:M55"/>
    <mergeCell ref="A52:F52"/>
    <mergeCell ref="H52:J52"/>
    <mergeCell ref="K52:M52"/>
    <mergeCell ref="A53:D53"/>
    <mergeCell ref="E53:F53"/>
    <mergeCell ref="H53:J53"/>
    <mergeCell ref="K53:M53"/>
    <mergeCell ref="A50:D50"/>
    <mergeCell ref="H50:J50"/>
    <mergeCell ref="K50:M50"/>
    <mergeCell ref="A51:D51"/>
    <mergeCell ref="H51:J51"/>
    <mergeCell ref="K51:M51"/>
    <mergeCell ref="A48:D48"/>
    <mergeCell ref="H48:J48"/>
    <mergeCell ref="K48:M48"/>
    <mergeCell ref="A49:F49"/>
    <mergeCell ref="H49:J49"/>
    <mergeCell ref="K49:M49"/>
    <mergeCell ref="A46:D46"/>
    <mergeCell ref="H46:J46"/>
    <mergeCell ref="K46:M46"/>
    <mergeCell ref="A47:D47"/>
    <mergeCell ref="E47:F47"/>
    <mergeCell ref="H47:J47"/>
    <mergeCell ref="K47:M47"/>
    <mergeCell ref="A44:D44"/>
    <mergeCell ref="H44:J44"/>
    <mergeCell ref="K44:M44"/>
    <mergeCell ref="A45:F45"/>
    <mergeCell ref="H45:J45"/>
    <mergeCell ref="K45:M45"/>
    <mergeCell ref="A42:D42"/>
    <mergeCell ref="H42:J42"/>
    <mergeCell ref="K42:M42"/>
    <mergeCell ref="A43:D43"/>
    <mergeCell ref="E43:F43"/>
    <mergeCell ref="H43:J43"/>
    <mergeCell ref="K43:M43"/>
    <mergeCell ref="A40:D40"/>
    <mergeCell ref="H40:J40"/>
    <mergeCell ref="K40:M40"/>
    <mergeCell ref="A41:D41"/>
    <mergeCell ref="E41:F41"/>
    <mergeCell ref="H41:J41"/>
    <mergeCell ref="K41:M41"/>
    <mergeCell ref="A38:D38"/>
    <mergeCell ref="H38:J38"/>
    <mergeCell ref="K38:M38"/>
    <mergeCell ref="A39:D39"/>
    <mergeCell ref="H39:J39"/>
    <mergeCell ref="K39:M39"/>
    <mergeCell ref="A36:D36"/>
    <mergeCell ref="H36:J36"/>
    <mergeCell ref="K36:M36"/>
    <mergeCell ref="A37:D37"/>
    <mergeCell ref="E37:F37"/>
    <mergeCell ref="H37:J37"/>
    <mergeCell ref="K37:M37"/>
    <mergeCell ref="A34:D34"/>
    <mergeCell ref="H34:J34"/>
    <mergeCell ref="K34:M34"/>
    <mergeCell ref="A35:D35"/>
    <mergeCell ref="H35:J35"/>
    <mergeCell ref="K35:M35"/>
    <mergeCell ref="A32:D32"/>
    <mergeCell ref="E32:F32"/>
    <mergeCell ref="H32:J32"/>
    <mergeCell ref="K32:M32"/>
    <mergeCell ref="A33:D33"/>
    <mergeCell ref="H33:J33"/>
    <mergeCell ref="K33:M33"/>
    <mergeCell ref="A30:D30"/>
    <mergeCell ref="E30:F30"/>
    <mergeCell ref="H30:J30"/>
    <mergeCell ref="K30:M30"/>
    <mergeCell ref="A31:D31"/>
    <mergeCell ref="H31:J31"/>
    <mergeCell ref="K31:M31"/>
    <mergeCell ref="A28:D28"/>
    <mergeCell ref="H28:J28"/>
    <mergeCell ref="K28:M28"/>
    <mergeCell ref="A29:D29"/>
    <mergeCell ref="H29:J29"/>
    <mergeCell ref="K29:M29"/>
    <mergeCell ref="A26:D26"/>
    <mergeCell ref="H26:J26"/>
    <mergeCell ref="K26:M26"/>
    <mergeCell ref="A27:D27"/>
    <mergeCell ref="E27:F27"/>
    <mergeCell ref="H27:J27"/>
    <mergeCell ref="K27:M27"/>
    <mergeCell ref="A24:D24"/>
    <mergeCell ref="H24:J24"/>
    <mergeCell ref="K24:M24"/>
    <mergeCell ref="A25:D25"/>
    <mergeCell ref="E25:F25"/>
    <mergeCell ref="H25:J25"/>
    <mergeCell ref="K25:M25"/>
    <mergeCell ref="A22:D22"/>
    <mergeCell ref="H22:J22"/>
    <mergeCell ref="K22:M22"/>
    <mergeCell ref="A23:D23"/>
    <mergeCell ref="E23:F23"/>
    <mergeCell ref="H23:J23"/>
    <mergeCell ref="K23:M23"/>
    <mergeCell ref="A20:D20"/>
    <mergeCell ref="H20:J20"/>
    <mergeCell ref="K20:M20"/>
    <mergeCell ref="A21:D21"/>
    <mergeCell ref="E21:F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81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x14ac:dyDescent="0.2">
      <c r="A5" s="18" t="s">
        <v>15</v>
      </c>
      <c r="B5" s="18"/>
      <c r="C5" s="18"/>
      <c r="D5" s="18"/>
      <c r="E5" s="18"/>
      <c r="F5" s="18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16</v>
      </c>
      <c r="Y5" s="21" t="s">
        <v>17</v>
      </c>
      <c r="Z5" s="22"/>
      <c r="AA5" s="11" t="s">
        <v>18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19</v>
      </c>
      <c r="Z6" s="22"/>
      <c r="AA6" s="11" t="s">
        <v>20</v>
      </c>
      <c r="AB6" s="26"/>
    </row>
    <row r="7" spans="1:28" x14ac:dyDescent="0.2">
      <c r="A7" s="18" t="s">
        <v>21</v>
      </c>
      <c r="B7" s="18"/>
      <c r="C7" s="18"/>
      <c r="D7" s="18"/>
      <c r="E7" s="18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22</v>
      </c>
      <c r="Y7" s="21" t="s">
        <v>23</v>
      </c>
      <c r="Z7" s="22"/>
      <c r="AA7" s="11" t="s">
        <v>24</v>
      </c>
      <c r="AB7" s="20"/>
    </row>
    <row r="8" spans="1:28" x14ac:dyDescent="0.2">
      <c r="A8" s="23"/>
      <c r="B8" s="23"/>
      <c r="C8" s="24"/>
      <c r="E8" s="24"/>
      <c r="F8" s="24"/>
      <c r="G8" s="25" t="s">
        <v>25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26</v>
      </c>
      <c r="Y8" s="21" t="s">
        <v>27</v>
      </c>
      <c r="Z8" s="22"/>
      <c r="AA8" s="11" t="s">
        <v>28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29</v>
      </c>
      <c r="Z9" s="22"/>
      <c r="AA9" s="11" t="s">
        <v>30</v>
      </c>
      <c r="AB9" s="26"/>
    </row>
    <row r="10" spans="1:28" x14ac:dyDescent="0.2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113</v>
      </c>
      <c r="Z10" s="16"/>
      <c r="AA10" s="11" t="s">
        <v>33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34</v>
      </c>
      <c r="Z11" s="22"/>
      <c r="AA11" s="11" t="s">
        <v>35</v>
      </c>
      <c r="AB11" s="29"/>
    </row>
    <row r="12" spans="1:28" s="37" customFormat="1" ht="15" customHeight="1" x14ac:dyDescent="0.25">
      <c r="A12" s="31" t="s">
        <v>36</v>
      </c>
      <c r="B12" s="32"/>
      <c r="C12" s="32"/>
      <c r="D12" s="32"/>
      <c r="E12" s="32"/>
      <c r="F12" s="33" t="s">
        <v>37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38</v>
      </c>
      <c r="G13" s="38"/>
      <c r="H13" s="38"/>
      <c r="I13" s="38"/>
      <c r="J13" s="38"/>
      <c r="K13" s="38"/>
      <c r="L13" s="38"/>
      <c r="M13" s="33" t="s">
        <v>39</v>
      </c>
      <c r="N13" s="34"/>
      <c r="O13" s="34"/>
      <c r="P13" s="39"/>
      <c r="Q13" s="38" t="s">
        <v>40</v>
      </c>
      <c r="R13" s="40"/>
      <c r="S13" s="41"/>
      <c r="T13" s="42" t="s">
        <v>41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42</v>
      </c>
      <c r="G14" s="38" t="s">
        <v>43</v>
      </c>
      <c r="H14" s="38"/>
      <c r="I14" s="38"/>
      <c r="J14" s="38"/>
      <c r="K14" s="38"/>
      <c r="L14" s="38"/>
      <c r="M14" s="33" t="s">
        <v>44</v>
      </c>
      <c r="N14" s="39"/>
      <c r="O14" s="33" t="s">
        <v>45</v>
      </c>
      <c r="P14" s="39"/>
      <c r="Q14" s="38" t="s">
        <v>42</v>
      </c>
      <c r="R14" s="38" t="s">
        <v>43</v>
      </c>
      <c r="S14" s="33"/>
      <c r="T14" s="38" t="s">
        <v>42</v>
      </c>
      <c r="U14" s="38" t="s">
        <v>43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46</v>
      </c>
      <c r="H15" s="32"/>
      <c r="I15" s="32"/>
      <c r="J15" s="32" t="s">
        <v>47</v>
      </c>
      <c r="K15" s="32"/>
      <c r="L15" s="32"/>
      <c r="M15" s="45" t="s">
        <v>42</v>
      </c>
      <c r="N15" s="45" t="s">
        <v>48</v>
      </c>
      <c r="O15" s="45" t="s">
        <v>42</v>
      </c>
      <c r="P15" s="45" t="s">
        <v>48</v>
      </c>
      <c r="Q15" s="38"/>
      <c r="R15" s="45" t="s">
        <v>46</v>
      </c>
      <c r="S15" s="46" t="s">
        <v>47</v>
      </c>
      <c r="T15" s="38"/>
      <c r="U15" s="45" t="s">
        <v>46</v>
      </c>
      <c r="V15" s="46" t="s">
        <v>47</v>
      </c>
      <c r="W15" s="47" t="s">
        <v>49</v>
      </c>
      <c r="X15" s="47" t="s">
        <v>50</v>
      </c>
      <c r="Y15" s="47" t="s">
        <v>51</v>
      </c>
      <c r="Z15" s="47" t="s">
        <v>52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x14ac:dyDescent="0.2">
      <c r="A17" s="268" t="s">
        <v>54</v>
      </c>
      <c r="B17" s="269"/>
      <c r="C17" s="269"/>
      <c r="D17" s="270"/>
      <c r="E17" s="271" t="s">
        <v>114</v>
      </c>
      <c r="F17" s="272">
        <v>0</v>
      </c>
      <c r="G17" s="273">
        <v>0</v>
      </c>
      <c r="H17" s="273"/>
      <c r="I17" s="273"/>
      <c r="J17" s="273">
        <v>0</v>
      </c>
      <c r="K17" s="273"/>
      <c r="L17" s="273"/>
      <c r="M17" s="274">
        <v>0</v>
      </c>
      <c r="N17" s="274">
        <v>-4094.54</v>
      </c>
      <c r="O17" s="274">
        <v>0</v>
      </c>
      <c r="P17" s="274">
        <v>0</v>
      </c>
      <c r="Q17" s="275">
        <v>0</v>
      </c>
      <c r="R17" s="274">
        <v>0</v>
      </c>
      <c r="S17" s="276">
        <v>0</v>
      </c>
      <c r="T17" s="274">
        <v>0</v>
      </c>
      <c r="U17" s="274">
        <v>0</v>
      </c>
      <c r="V17" s="277">
        <v>0</v>
      </c>
      <c r="W17" s="22" t="s">
        <v>115</v>
      </c>
      <c r="X17" s="22"/>
      <c r="Y17" s="22"/>
      <c r="Z17" s="22"/>
      <c r="AA17" s="22"/>
      <c r="AB17" s="71"/>
      <c r="AC17" s="72"/>
      <c r="AD17" s="73"/>
      <c r="AE17" s="74"/>
    </row>
    <row r="18" spans="1:31" ht="12.75" customHeight="1" x14ac:dyDescent="0.2">
      <c r="A18" s="278" t="s">
        <v>57</v>
      </c>
      <c r="B18" s="279"/>
      <c r="C18" s="279"/>
      <c r="D18" s="280"/>
      <c r="E18" s="271" t="s">
        <v>114</v>
      </c>
      <c r="F18" s="272">
        <v>0</v>
      </c>
      <c r="G18" s="273">
        <v>0</v>
      </c>
      <c r="H18" s="273"/>
      <c r="I18" s="273"/>
      <c r="J18" s="273">
        <v>0</v>
      </c>
      <c r="K18" s="273"/>
      <c r="L18" s="273"/>
      <c r="M18" s="274">
        <v>170794.54</v>
      </c>
      <c r="N18" s="274">
        <v>170794.54</v>
      </c>
      <c r="O18" s="274">
        <v>170794.54</v>
      </c>
      <c r="P18" s="274">
        <v>0</v>
      </c>
      <c r="Q18" s="275">
        <v>0</v>
      </c>
      <c r="R18" s="274">
        <v>0</v>
      </c>
      <c r="S18" s="276">
        <v>0</v>
      </c>
      <c r="T18" s="274">
        <v>0</v>
      </c>
      <c r="U18" s="274">
        <v>0</v>
      </c>
      <c r="V18" s="277">
        <v>0</v>
      </c>
      <c r="W18" s="22" t="s">
        <v>116</v>
      </c>
      <c r="X18" s="22"/>
      <c r="Y18" s="22"/>
      <c r="Z18" s="22"/>
      <c r="AA18" s="22"/>
      <c r="AB18" s="71"/>
      <c r="AC18" s="72"/>
      <c r="AD18" s="73"/>
      <c r="AE18" s="74"/>
    </row>
    <row r="19" spans="1:31" ht="12.75" customHeight="1" thickBot="1" x14ac:dyDescent="0.25">
      <c r="A19" s="278" t="s">
        <v>58</v>
      </c>
      <c r="B19" s="279"/>
      <c r="C19" s="279"/>
      <c r="D19" s="280"/>
      <c r="E19" s="271" t="s">
        <v>114</v>
      </c>
      <c r="F19" s="272">
        <v>0</v>
      </c>
      <c r="G19" s="273">
        <v>0</v>
      </c>
      <c r="H19" s="273"/>
      <c r="I19" s="273"/>
      <c r="J19" s="273">
        <v>0</v>
      </c>
      <c r="K19" s="273"/>
      <c r="L19" s="273"/>
      <c r="M19" s="274">
        <v>69422.649999999994</v>
      </c>
      <c r="N19" s="274">
        <v>69422.649999999994</v>
      </c>
      <c r="O19" s="274">
        <v>69422.649999999994</v>
      </c>
      <c r="P19" s="274">
        <v>0</v>
      </c>
      <c r="Q19" s="275">
        <v>0</v>
      </c>
      <c r="R19" s="274">
        <v>0</v>
      </c>
      <c r="S19" s="276">
        <v>0</v>
      </c>
      <c r="T19" s="274">
        <v>0</v>
      </c>
      <c r="U19" s="274">
        <v>0</v>
      </c>
      <c r="V19" s="277">
        <v>0</v>
      </c>
      <c r="W19" s="22" t="s">
        <v>117</v>
      </c>
      <c r="X19" s="22"/>
      <c r="Y19" s="22"/>
      <c r="Z19" s="22"/>
      <c r="AA19" s="22"/>
      <c r="AB19" s="71"/>
      <c r="AC19" s="72"/>
      <c r="AD19" s="73"/>
      <c r="AE19" s="74"/>
    </row>
    <row r="20" spans="1:31" ht="14.25" thickTop="1" thickBot="1" x14ac:dyDescent="0.25">
      <c r="A20" s="281" t="s">
        <v>59</v>
      </c>
      <c r="B20" s="282"/>
      <c r="C20" s="282"/>
      <c r="D20" s="282"/>
      <c r="E20" s="283" t="s">
        <v>114</v>
      </c>
      <c r="F20" s="284">
        <v>0</v>
      </c>
      <c r="G20" s="285">
        <v>0</v>
      </c>
      <c r="H20" s="286"/>
      <c r="I20" s="287"/>
      <c r="J20" s="285">
        <v>0</v>
      </c>
      <c r="K20" s="286"/>
      <c r="L20" s="287"/>
      <c r="M20" s="288">
        <v>240217.19</v>
      </c>
      <c r="N20" s="288">
        <v>236122.65</v>
      </c>
      <c r="O20" s="288">
        <v>240217.19</v>
      </c>
      <c r="P20" s="288">
        <v>0</v>
      </c>
      <c r="Q20" s="288">
        <v>0</v>
      </c>
      <c r="R20" s="288">
        <v>0</v>
      </c>
      <c r="S20" s="289">
        <v>0</v>
      </c>
      <c r="T20" s="288">
        <v>0</v>
      </c>
      <c r="U20" s="288">
        <v>0</v>
      </c>
      <c r="V20" s="290">
        <v>0</v>
      </c>
      <c r="W20" s="291" t="s">
        <v>114</v>
      </c>
      <c r="X20" s="291"/>
      <c r="Y20" s="291"/>
      <c r="Z20" s="291"/>
      <c r="AA20" s="291"/>
      <c r="AB20" s="71"/>
      <c r="AC20" s="72"/>
      <c r="AD20" s="73"/>
      <c r="AE20" s="74"/>
    </row>
    <row r="21" spans="1:31" ht="13.5" customHeight="1" thickTop="1" thickBot="1" x14ac:dyDescent="0.25">
      <c r="A21" s="278" t="s">
        <v>57</v>
      </c>
      <c r="B21" s="279"/>
      <c r="C21" s="279"/>
      <c r="D21" s="280"/>
      <c r="E21" s="271" t="s">
        <v>63</v>
      </c>
      <c r="F21" s="272">
        <v>0</v>
      </c>
      <c r="G21" s="273">
        <v>0</v>
      </c>
      <c r="H21" s="273"/>
      <c r="I21" s="273"/>
      <c r="J21" s="273">
        <v>0</v>
      </c>
      <c r="K21" s="273"/>
      <c r="L21" s="273"/>
      <c r="M21" s="274">
        <v>619657.93000000005</v>
      </c>
      <c r="N21" s="274">
        <v>0</v>
      </c>
      <c r="O21" s="274">
        <v>511989.98</v>
      </c>
      <c r="P21" s="274">
        <v>0</v>
      </c>
      <c r="Q21" s="275">
        <v>107667.95</v>
      </c>
      <c r="R21" s="274">
        <v>0</v>
      </c>
      <c r="S21" s="276">
        <v>0</v>
      </c>
      <c r="T21" s="274">
        <v>0</v>
      </c>
      <c r="U21" s="274">
        <v>0</v>
      </c>
      <c r="V21" s="277">
        <v>0</v>
      </c>
      <c r="W21" s="22" t="s">
        <v>118</v>
      </c>
      <c r="X21" s="22"/>
      <c r="Y21" s="22"/>
      <c r="Z21" s="22"/>
      <c r="AA21" s="22"/>
      <c r="AB21" s="71"/>
      <c r="AC21" s="72"/>
      <c r="AD21" s="73"/>
      <c r="AE21" s="74"/>
    </row>
    <row r="22" spans="1:31" ht="14.25" thickTop="1" thickBot="1" x14ac:dyDescent="0.25">
      <c r="A22" s="281" t="s">
        <v>59</v>
      </c>
      <c r="B22" s="282"/>
      <c r="C22" s="282"/>
      <c r="D22" s="282"/>
      <c r="E22" s="283" t="s">
        <v>63</v>
      </c>
      <c r="F22" s="284">
        <v>0</v>
      </c>
      <c r="G22" s="285">
        <v>0</v>
      </c>
      <c r="H22" s="286"/>
      <c r="I22" s="287"/>
      <c r="J22" s="285">
        <v>0</v>
      </c>
      <c r="K22" s="286"/>
      <c r="L22" s="287"/>
      <c r="M22" s="288">
        <v>619657.93000000005</v>
      </c>
      <c r="N22" s="288">
        <v>0</v>
      </c>
      <c r="O22" s="288">
        <v>511989.98</v>
      </c>
      <c r="P22" s="288">
        <v>0</v>
      </c>
      <c r="Q22" s="288">
        <v>107667.95</v>
      </c>
      <c r="R22" s="288">
        <v>0</v>
      </c>
      <c r="S22" s="289">
        <v>0</v>
      </c>
      <c r="T22" s="288">
        <v>0</v>
      </c>
      <c r="U22" s="288">
        <v>0</v>
      </c>
      <c r="V22" s="290">
        <v>0</v>
      </c>
      <c r="W22" s="291" t="s">
        <v>63</v>
      </c>
      <c r="X22" s="291"/>
      <c r="Y22" s="291"/>
      <c r="Z22" s="291"/>
      <c r="AA22" s="291"/>
      <c r="AB22" s="71"/>
      <c r="AC22" s="72"/>
      <c r="AD22" s="73"/>
      <c r="AE22" s="74"/>
    </row>
    <row r="23" spans="1:31" ht="13.5" customHeight="1" thickTop="1" thickBot="1" x14ac:dyDescent="0.25">
      <c r="A23" s="278" t="s">
        <v>64</v>
      </c>
      <c r="B23" s="279"/>
      <c r="C23" s="279"/>
      <c r="D23" s="280"/>
      <c r="E23" s="271" t="s">
        <v>119</v>
      </c>
      <c r="F23" s="272">
        <v>0</v>
      </c>
      <c r="G23" s="273">
        <v>0</v>
      </c>
      <c r="H23" s="273"/>
      <c r="I23" s="273"/>
      <c r="J23" s="273">
        <v>0</v>
      </c>
      <c r="K23" s="273"/>
      <c r="L23" s="273"/>
      <c r="M23" s="274">
        <v>20000</v>
      </c>
      <c r="N23" s="274">
        <v>20000</v>
      </c>
      <c r="O23" s="274">
        <v>20000</v>
      </c>
      <c r="P23" s="274">
        <v>0</v>
      </c>
      <c r="Q23" s="275">
        <v>0</v>
      </c>
      <c r="R23" s="274">
        <v>0</v>
      </c>
      <c r="S23" s="276">
        <v>0</v>
      </c>
      <c r="T23" s="274">
        <v>0</v>
      </c>
      <c r="U23" s="274">
        <v>0</v>
      </c>
      <c r="V23" s="277">
        <v>0</v>
      </c>
      <c r="W23" s="22" t="s">
        <v>120</v>
      </c>
      <c r="X23" s="22"/>
      <c r="Y23" s="22"/>
      <c r="Z23" s="22"/>
      <c r="AA23" s="22"/>
      <c r="AB23" s="71"/>
      <c r="AC23" s="72"/>
      <c r="AD23" s="73"/>
      <c r="AE23" s="74"/>
    </row>
    <row r="24" spans="1:31" ht="14.25" thickTop="1" thickBot="1" x14ac:dyDescent="0.25">
      <c r="A24" s="281" t="s">
        <v>59</v>
      </c>
      <c r="B24" s="282"/>
      <c r="C24" s="282"/>
      <c r="D24" s="282"/>
      <c r="E24" s="283" t="s">
        <v>119</v>
      </c>
      <c r="F24" s="284">
        <v>0</v>
      </c>
      <c r="G24" s="285">
        <v>0</v>
      </c>
      <c r="H24" s="286"/>
      <c r="I24" s="287"/>
      <c r="J24" s="285">
        <v>0</v>
      </c>
      <c r="K24" s="286"/>
      <c r="L24" s="287"/>
      <c r="M24" s="288">
        <v>20000</v>
      </c>
      <c r="N24" s="288">
        <v>20000</v>
      </c>
      <c r="O24" s="288">
        <v>20000</v>
      </c>
      <c r="P24" s="288">
        <v>0</v>
      </c>
      <c r="Q24" s="288">
        <v>0</v>
      </c>
      <c r="R24" s="288">
        <v>0</v>
      </c>
      <c r="S24" s="289">
        <v>0</v>
      </c>
      <c r="T24" s="288">
        <v>0</v>
      </c>
      <c r="U24" s="288">
        <v>0</v>
      </c>
      <c r="V24" s="290">
        <v>0</v>
      </c>
      <c r="W24" s="291" t="s">
        <v>119</v>
      </c>
      <c r="X24" s="291"/>
      <c r="Y24" s="291"/>
      <c r="Z24" s="291"/>
      <c r="AA24" s="291"/>
      <c r="AB24" s="71"/>
      <c r="AC24" s="72"/>
      <c r="AD24" s="73"/>
      <c r="AE24" s="74"/>
    </row>
    <row r="25" spans="1:31" ht="13.5" customHeight="1" thickTop="1" thickBot="1" x14ac:dyDescent="0.25">
      <c r="A25" s="278" t="s">
        <v>67</v>
      </c>
      <c r="B25" s="279"/>
      <c r="C25" s="279"/>
      <c r="D25" s="280"/>
      <c r="E25" s="271" t="s">
        <v>69</v>
      </c>
      <c r="F25" s="272">
        <v>0</v>
      </c>
      <c r="G25" s="273">
        <v>0</v>
      </c>
      <c r="H25" s="273"/>
      <c r="I25" s="273"/>
      <c r="J25" s="273">
        <v>0</v>
      </c>
      <c r="K25" s="273"/>
      <c r="L25" s="273"/>
      <c r="M25" s="274">
        <v>5140</v>
      </c>
      <c r="N25" s="274">
        <v>5140</v>
      </c>
      <c r="O25" s="274">
        <v>5140</v>
      </c>
      <c r="P25" s="274">
        <v>0</v>
      </c>
      <c r="Q25" s="275">
        <v>0</v>
      </c>
      <c r="R25" s="274">
        <v>0</v>
      </c>
      <c r="S25" s="276">
        <v>0</v>
      </c>
      <c r="T25" s="274">
        <v>0</v>
      </c>
      <c r="U25" s="274">
        <v>0</v>
      </c>
      <c r="V25" s="277">
        <v>0</v>
      </c>
      <c r="W25" s="22" t="s">
        <v>121</v>
      </c>
      <c r="X25" s="22"/>
      <c r="Y25" s="22"/>
      <c r="Z25" s="22"/>
      <c r="AA25" s="22"/>
      <c r="AB25" s="71"/>
      <c r="AC25" s="72"/>
      <c r="AD25" s="73"/>
      <c r="AE25" s="74"/>
    </row>
    <row r="26" spans="1:31" ht="14.25" thickTop="1" thickBot="1" x14ac:dyDescent="0.25">
      <c r="A26" s="281" t="s">
        <v>59</v>
      </c>
      <c r="B26" s="282"/>
      <c r="C26" s="282"/>
      <c r="D26" s="282"/>
      <c r="E26" s="283" t="s">
        <v>69</v>
      </c>
      <c r="F26" s="284">
        <v>0</v>
      </c>
      <c r="G26" s="285">
        <v>0</v>
      </c>
      <c r="H26" s="286"/>
      <c r="I26" s="287"/>
      <c r="J26" s="285">
        <v>0</v>
      </c>
      <c r="K26" s="286"/>
      <c r="L26" s="287"/>
      <c r="M26" s="288">
        <v>5140</v>
      </c>
      <c r="N26" s="288">
        <v>5140</v>
      </c>
      <c r="O26" s="288">
        <v>5140</v>
      </c>
      <c r="P26" s="288">
        <v>0</v>
      </c>
      <c r="Q26" s="288">
        <v>0</v>
      </c>
      <c r="R26" s="288">
        <v>0</v>
      </c>
      <c r="S26" s="289">
        <v>0</v>
      </c>
      <c r="T26" s="288">
        <v>0</v>
      </c>
      <c r="U26" s="288">
        <v>0</v>
      </c>
      <c r="V26" s="290">
        <v>0</v>
      </c>
      <c r="W26" s="291" t="s">
        <v>69</v>
      </c>
      <c r="X26" s="291"/>
      <c r="Y26" s="291"/>
      <c r="Z26" s="291"/>
      <c r="AA26" s="291"/>
      <c r="AB26" s="71"/>
      <c r="AC26" s="72"/>
      <c r="AD26" s="73"/>
      <c r="AE26" s="74"/>
    </row>
    <row r="27" spans="1:31" ht="31.5" thickTop="1" thickBot="1" x14ac:dyDescent="0.45">
      <c r="A27" s="292" t="s">
        <v>122</v>
      </c>
      <c r="B27" s="293"/>
      <c r="C27" s="293"/>
      <c r="D27" s="293"/>
      <c r="E27" s="294" t="s">
        <v>123</v>
      </c>
      <c r="F27" s="295">
        <v>0</v>
      </c>
      <c r="G27" s="296">
        <v>0</v>
      </c>
      <c r="H27" s="296"/>
      <c r="I27" s="296"/>
      <c r="J27" s="296">
        <v>0</v>
      </c>
      <c r="K27" s="296"/>
      <c r="L27" s="296"/>
      <c r="M27" s="297">
        <v>885015.12</v>
      </c>
      <c r="N27" s="297">
        <v>261262.65</v>
      </c>
      <c r="O27" s="297">
        <v>777347.17</v>
      </c>
      <c r="P27" s="297">
        <v>0</v>
      </c>
      <c r="Q27" s="297">
        <v>107667.95</v>
      </c>
      <c r="R27" s="297">
        <v>0</v>
      </c>
      <c r="S27" s="298">
        <v>0</v>
      </c>
      <c r="T27" s="297">
        <v>0</v>
      </c>
      <c r="U27" s="297">
        <v>0</v>
      </c>
      <c r="V27" s="299">
        <v>0</v>
      </c>
      <c r="W27" s="300" t="s">
        <v>123</v>
      </c>
      <c r="X27" s="86"/>
      <c r="Y27" s="86"/>
      <c r="Z27" s="86"/>
      <c r="AA27" s="86"/>
      <c r="AB27" s="71"/>
      <c r="AC27" s="72"/>
      <c r="AD27" s="73"/>
      <c r="AE27" s="74"/>
    </row>
    <row r="28" spans="1:31" ht="13.5" customHeight="1" thickTop="1" thickBot="1" x14ac:dyDescent="0.25">
      <c r="A28" s="278" t="s">
        <v>57</v>
      </c>
      <c r="B28" s="279"/>
      <c r="C28" s="279"/>
      <c r="D28" s="280"/>
      <c r="E28" s="271" t="s">
        <v>124</v>
      </c>
      <c r="F28" s="272">
        <v>0</v>
      </c>
      <c r="G28" s="273">
        <v>0</v>
      </c>
      <c r="H28" s="273"/>
      <c r="I28" s="273"/>
      <c r="J28" s="273">
        <v>0</v>
      </c>
      <c r="K28" s="273"/>
      <c r="L28" s="273"/>
      <c r="M28" s="274">
        <v>-4094.54</v>
      </c>
      <c r="N28" s="274">
        <v>-4094.54</v>
      </c>
      <c r="O28" s="274">
        <v>-4094.54</v>
      </c>
      <c r="P28" s="274">
        <v>0</v>
      </c>
      <c r="Q28" s="275">
        <v>0</v>
      </c>
      <c r="R28" s="274">
        <v>0</v>
      </c>
      <c r="S28" s="276">
        <v>0</v>
      </c>
      <c r="T28" s="274">
        <v>0</v>
      </c>
      <c r="U28" s="274">
        <v>0</v>
      </c>
      <c r="V28" s="277">
        <v>0</v>
      </c>
      <c r="W28" s="22" t="s">
        <v>125</v>
      </c>
      <c r="X28" s="22"/>
      <c r="Y28" s="22"/>
      <c r="Z28" s="22"/>
      <c r="AA28" s="22"/>
      <c r="AB28" s="71"/>
      <c r="AC28" s="72"/>
      <c r="AD28" s="73"/>
      <c r="AE28" s="74"/>
    </row>
    <row r="29" spans="1:31" ht="14.25" thickTop="1" thickBot="1" x14ac:dyDescent="0.25">
      <c r="A29" s="281" t="s">
        <v>59</v>
      </c>
      <c r="B29" s="282"/>
      <c r="C29" s="282"/>
      <c r="D29" s="282"/>
      <c r="E29" s="283" t="s">
        <v>124</v>
      </c>
      <c r="F29" s="284">
        <v>0</v>
      </c>
      <c r="G29" s="285">
        <v>0</v>
      </c>
      <c r="H29" s="286"/>
      <c r="I29" s="287"/>
      <c r="J29" s="285">
        <v>0</v>
      </c>
      <c r="K29" s="286"/>
      <c r="L29" s="287"/>
      <c r="M29" s="288">
        <v>-4094.54</v>
      </c>
      <c r="N29" s="288">
        <v>-4094.54</v>
      </c>
      <c r="O29" s="288">
        <v>-4094.54</v>
      </c>
      <c r="P29" s="288">
        <v>0</v>
      </c>
      <c r="Q29" s="288">
        <v>0</v>
      </c>
      <c r="R29" s="288">
        <v>0</v>
      </c>
      <c r="S29" s="289">
        <v>0</v>
      </c>
      <c r="T29" s="288">
        <v>0</v>
      </c>
      <c r="U29" s="288">
        <v>0</v>
      </c>
      <c r="V29" s="290">
        <v>0</v>
      </c>
      <c r="W29" s="291" t="s">
        <v>124</v>
      </c>
      <c r="X29" s="291"/>
      <c r="Y29" s="291"/>
      <c r="Z29" s="291"/>
      <c r="AA29" s="291"/>
      <c r="AB29" s="71"/>
      <c r="AC29" s="72"/>
      <c r="AD29" s="73"/>
      <c r="AE29" s="74"/>
    </row>
    <row r="30" spans="1:31" ht="13.5" customHeight="1" thickTop="1" thickBot="1" x14ac:dyDescent="0.25">
      <c r="A30" s="278" t="s">
        <v>57</v>
      </c>
      <c r="B30" s="279"/>
      <c r="C30" s="279"/>
      <c r="D30" s="280"/>
      <c r="E30" s="271" t="s">
        <v>126</v>
      </c>
      <c r="F30" s="272">
        <v>0</v>
      </c>
      <c r="G30" s="273">
        <v>0</v>
      </c>
      <c r="H30" s="273"/>
      <c r="I30" s="273"/>
      <c r="J30" s="273">
        <v>0</v>
      </c>
      <c r="K30" s="273"/>
      <c r="L30" s="273"/>
      <c r="M30" s="274">
        <v>4094.54</v>
      </c>
      <c r="N30" s="274">
        <v>4094.54</v>
      </c>
      <c r="O30" s="274">
        <v>4094.54</v>
      </c>
      <c r="P30" s="274">
        <v>0</v>
      </c>
      <c r="Q30" s="275">
        <v>0</v>
      </c>
      <c r="R30" s="274">
        <v>0</v>
      </c>
      <c r="S30" s="276">
        <v>0</v>
      </c>
      <c r="T30" s="274">
        <v>0</v>
      </c>
      <c r="U30" s="274">
        <v>0</v>
      </c>
      <c r="V30" s="277">
        <v>0</v>
      </c>
      <c r="W30" s="22" t="s">
        <v>127</v>
      </c>
      <c r="X30" s="22"/>
      <c r="Y30" s="22"/>
      <c r="Z30" s="22"/>
      <c r="AA30" s="22"/>
      <c r="AB30" s="71"/>
      <c r="AC30" s="72"/>
      <c r="AD30" s="73"/>
      <c r="AE30" s="74"/>
    </row>
    <row r="31" spans="1:31" ht="14.25" thickTop="1" thickBot="1" x14ac:dyDescent="0.25">
      <c r="A31" s="281" t="s">
        <v>59</v>
      </c>
      <c r="B31" s="282"/>
      <c r="C31" s="282"/>
      <c r="D31" s="282"/>
      <c r="E31" s="283" t="s">
        <v>126</v>
      </c>
      <c r="F31" s="284">
        <v>0</v>
      </c>
      <c r="G31" s="285">
        <v>0</v>
      </c>
      <c r="H31" s="286"/>
      <c r="I31" s="287"/>
      <c r="J31" s="285">
        <v>0</v>
      </c>
      <c r="K31" s="286"/>
      <c r="L31" s="287"/>
      <c r="M31" s="288">
        <v>4094.54</v>
      </c>
      <c r="N31" s="288">
        <v>4094.54</v>
      </c>
      <c r="O31" s="288">
        <v>4094.54</v>
      </c>
      <c r="P31" s="288">
        <v>0</v>
      </c>
      <c r="Q31" s="288">
        <v>0</v>
      </c>
      <c r="R31" s="288">
        <v>0</v>
      </c>
      <c r="S31" s="289">
        <v>0</v>
      </c>
      <c r="T31" s="288">
        <v>0</v>
      </c>
      <c r="U31" s="288">
        <v>0</v>
      </c>
      <c r="V31" s="290">
        <v>0</v>
      </c>
      <c r="W31" s="291" t="s">
        <v>126</v>
      </c>
      <c r="X31" s="291"/>
      <c r="Y31" s="291"/>
      <c r="Z31" s="291"/>
      <c r="AA31" s="291"/>
      <c r="AB31" s="71"/>
      <c r="AC31" s="72"/>
      <c r="AD31" s="73"/>
      <c r="AE31" s="74"/>
    </row>
    <row r="32" spans="1:31" ht="13.5" customHeight="1" thickTop="1" thickBot="1" x14ac:dyDescent="0.25">
      <c r="A32" s="278" t="s">
        <v>74</v>
      </c>
      <c r="B32" s="279"/>
      <c r="C32" s="279"/>
      <c r="D32" s="280"/>
      <c r="E32" s="271" t="s">
        <v>128</v>
      </c>
      <c r="F32" s="272">
        <v>0</v>
      </c>
      <c r="G32" s="273">
        <v>0</v>
      </c>
      <c r="H32" s="273"/>
      <c r="I32" s="273"/>
      <c r="J32" s="273">
        <v>0</v>
      </c>
      <c r="K32" s="273"/>
      <c r="L32" s="273"/>
      <c r="M32" s="274">
        <v>4510.6000000000004</v>
      </c>
      <c r="N32" s="274">
        <v>4510.6000000000004</v>
      </c>
      <c r="O32" s="274">
        <v>4510.6000000000004</v>
      </c>
      <c r="P32" s="274">
        <v>0</v>
      </c>
      <c r="Q32" s="275">
        <v>0</v>
      </c>
      <c r="R32" s="274">
        <v>0</v>
      </c>
      <c r="S32" s="276">
        <v>0</v>
      </c>
      <c r="T32" s="274">
        <v>0</v>
      </c>
      <c r="U32" s="274">
        <v>0</v>
      </c>
      <c r="V32" s="277">
        <v>0</v>
      </c>
      <c r="W32" s="22" t="s">
        <v>129</v>
      </c>
      <c r="X32" s="22"/>
      <c r="Y32" s="22"/>
      <c r="Z32" s="22"/>
      <c r="AA32" s="22"/>
      <c r="AB32" s="71"/>
      <c r="AC32" s="72"/>
      <c r="AD32" s="73"/>
      <c r="AE32" s="74"/>
    </row>
    <row r="33" spans="1:31" ht="14.25" thickTop="1" thickBot="1" x14ac:dyDescent="0.25">
      <c r="A33" s="281" t="s">
        <v>59</v>
      </c>
      <c r="B33" s="282"/>
      <c r="C33" s="282"/>
      <c r="D33" s="282"/>
      <c r="E33" s="283" t="s">
        <v>128</v>
      </c>
      <c r="F33" s="284">
        <v>0</v>
      </c>
      <c r="G33" s="285">
        <v>0</v>
      </c>
      <c r="H33" s="286"/>
      <c r="I33" s="287"/>
      <c r="J33" s="285">
        <v>0</v>
      </c>
      <c r="K33" s="286"/>
      <c r="L33" s="287"/>
      <c r="M33" s="288">
        <v>4510.6000000000004</v>
      </c>
      <c r="N33" s="288">
        <v>4510.6000000000004</v>
      </c>
      <c r="O33" s="288">
        <v>4510.6000000000004</v>
      </c>
      <c r="P33" s="288">
        <v>0</v>
      </c>
      <c r="Q33" s="288">
        <v>0</v>
      </c>
      <c r="R33" s="288">
        <v>0</v>
      </c>
      <c r="S33" s="289">
        <v>0</v>
      </c>
      <c r="T33" s="288">
        <v>0</v>
      </c>
      <c r="U33" s="288">
        <v>0</v>
      </c>
      <c r="V33" s="290">
        <v>0</v>
      </c>
      <c r="W33" s="291" t="s">
        <v>128</v>
      </c>
      <c r="X33" s="291"/>
      <c r="Y33" s="291"/>
      <c r="Z33" s="291"/>
      <c r="AA33" s="291"/>
      <c r="AB33" s="71"/>
      <c r="AC33" s="72"/>
      <c r="AD33" s="73"/>
      <c r="AE33" s="74"/>
    </row>
    <row r="34" spans="1:31" ht="31.5" thickTop="1" thickBot="1" x14ac:dyDescent="0.45">
      <c r="A34" s="292" t="s">
        <v>122</v>
      </c>
      <c r="B34" s="293"/>
      <c r="C34" s="293"/>
      <c r="D34" s="293"/>
      <c r="E34" s="294" t="s">
        <v>130</v>
      </c>
      <c r="F34" s="295">
        <v>0</v>
      </c>
      <c r="G34" s="296">
        <v>0</v>
      </c>
      <c r="H34" s="296"/>
      <c r="I34" s="296"/>
      <c r="J34" s="296">
        <v>0</v>
      </c>
      <c r="K34" s="296"/>
      <c r="L34" s="296"/>
      <c r="M34" s="297">
        <v>4510.6000000000004</v>
      </c>
      <c r="N34" s="297">
        <v>4510.6000000000004</v>
      </c>
      <c r="O34" s="297">
        <v>4510.6000000000004</v>
      </c>
      <c r="P34" s="297">
        <v>0</v>
      </c>
      <c r="Q34" s="297">
        <v>0</v>
      </c>
      <c r="R34" s="297">
        <v>0</v>
      </c>
      <c r="S34" s="298">
        <v>0</v>
      </c>
      <c r="T34" s="297">
        <v>0</v>
      </c>
      <c r="U34" s="297">
        <v>0</v>
      </c>
      <c r="V34" s="299">
        <v>0</v>
      </c>
      <c r="W34" s="300" t="s">
        <v>130</v>
      </c>
      <c r="X34" s="86"/>
      <c r="Y34" s="86"/>
      <c r="Z34" s="86"/>
      <c r="AA34" s="86"/>
      <c r="AB34" s="71"/>
      <c r="AC34" s="72"/>
      <c r="AD34" s="73"/>
      <c r="AE34" s="74"/>
    </row>
    <row r="35" spans="1:31" ht="13.5" customHeight="1" thickTop="1" x14ac:dyDescent="0.2">
      <c r="A35" s="278" t="s">
        <v>57</v>
      </c>
      <c r="B35" s="279"/>
      <c r="C35" s="279"/>
      <c r="D35" s="280"/>
      <c r="E35" s="271" t="s">
        <v>80</v>
      </c>
      <c r="F35" s="272">
        <v>178072717.47999999</v>
      </c>
      <c r="G35" s="273">
        <v>0</v>
      </c>
      <c r="H35" s="273"/>
      <c r="I35" s="273"/>
      <c r="J35" s="273">
        <v>0</v>
      </c>
      <c r="K35" s="273"/>
      <c r="L35" s="273"/>
      <c r="M35" s="274">
        <v>109980716.08</v>
      </c>
      <c r="N35" s="274">
        <v>109975936.08</v>
      </c>
      <c r="O35" s="274">
        <v>57040122.960000001</v>
      </c>
      <c r="P35" s="274">
        <v>0</v>
      </c>
      <c r="Q35" s="275">
        <v>231013310.59999999</v>
      </c>
      <c r="R35" s="274">
        <v>0</v>
      </c>
      <c r="S35" s="276">
        <v>0</v>
      </c>
      <c r="T35" s="274">
        <v>0</v>
      </c>
      <c r="U35" s="274">
        <v>0</v>
      </c>
      <c r="V35" s="277">
        <v>0</v>
      </c>
      <c r="W35" s="22" t="s">
        <v>131</v>
      </c>
      <c r="X35" s="22"/>
      <c r="Y35" s="22"/>
      <c r="Z35" s="22"/>
      <c r="AA35" s="22"/>
      <c r="AB35" s="71"/>
      <c r="AC35" s="72"/>
      <c r="AD35" s="73"/>
      <c r="AE35" s="74"/>
    </row>
    <row r="36" spans="1:31" ht="12.75" customHeight="1" x14ac:dyDescent="0.2">
      <c r="A36" s="278" t="s">
        <v>78</v>
      </c>
      <c r="B36" s="279"/>
      <c r="C36" s="279"/>
      <c r="D36" s="280"/>
      <c r="E36" s="271" t="s">
        <v>80</v>
      </c>
      <c r="F36" s="272">
        <v>0</v>
      </c>
      <c r="G36" s="273">
        <v>0</v>
      </c>
      <c r="H36" s="273"/>
      <c r="I36" s="273"/>
      <c r="J36" s="273">
        <v>0</v>
      </c>
      <c r="K36" s="273"/>
      <c r="L36" s="273"/>
      <c r="M36" s="274">
        <v>54324000</v>
      </c>
      <c r="N36" s="274">
        <v>54324000</v>
      </c>
      <c r="O36" s="274">
        <v>0</v>
      </c>
      <c r="P36" s="274">
        <v>0</v>
      </c>
      <c r="Q36" s="275">
        <v>54324000</v>
      </c>
      <c r="R36" s="274">
        <v>0</v>
      </c>
      <c r="S36" s="276">
        <v>0</v>
      </c>
      <c r="T36" s="274">
        <v>0</v>
      </c>
      <c r="U36" s="274">
        <v>0</v>
      </c>
      <c r="V36" s="277">
        <v>0</v>
      </c>
      <c r="W36" s="22" t="s">
        <v>132</v>
      </c>
      <c r="X36" s="22"/>
      <c r="Y36" s="22"/>
      <c r="Z36" s="22"/>
      <c r="AA36" s="22"/>
      <c r="AB36" s="71"/>
      <c r="AC36" s="72"/>
      <c r="AD36" s="73"/>
      <c r="AE36" s="74"/>
    </row>
    <row r="37" spans="1:31" ht="12.75" customHeight="1" x14ac:dyDescent="0.2">
      <c r="A37" s="278" t="s">
        <v>58</v>
      </c>
      <c r="B37" s="279"/>
      <c r="C37" s="279"/>
      <c r="D37" s="280"/>
      <c r="E37" s="271" t="s">
        <v>80</v>
      </c>
      <c r="F37" s="272">
        <v>66216.06</v>
      </c>
      <c r="G37" s="273">
        <v>0</v>
      </c>
      <c r="H37" s="273"/>
      <c r="I37" s="273"/>
      <c r="J37" s="273">
        <v>0</v>
      </c>
      <c r="K37" s="273"/>
      <c r="L37" s="273"/>
      <c r="M37" s="274">
        <v>293438.02</v>
      </c>
      <c r="N37" s="274">
        <v>293001.92</v>
      </c>
      <c r="O37" s="274">
        <v>290644.83</v>
      </c>
      <c r="P37" s="274">
        <v>0</v>
      </c>
      <c r="Q37" s="275">
        <v>69009.25</v>
      </c>
      <c r="R37" s="274">
        <v>0</v>
      </c>
      <c r="S37" s="276">
        <v>0</v>
      </c>
      <c r="T37" s="274">
        <v>0</v>
      </c>
      <c r="U37" s="274">
        <v>0</v>
      </c>
      <c r="V37" s="277">
        <v>0</v>
      </c>
      <c r="W37" s="22" t="s">
        <v>133</v>
      </c>
      <c r="X37" s="22"/>
      <c r="Y37" s="22"/>
      <c r="Z37" s="22"/>
      <c r="AA37" s="22"/>
      <c r="AB37" s="71"/>
      <c r="AC37" s="72"/>
      <c r="AD37" s="73"/>
      <c r="AE37" s="74"/>
    </row>
    <row r="38" spans="1:31" ht="12.75" customHeight="1" thickBot="1" x14ac:dyDescent="0.25">
      <c r="A38" s="278" t="s">
        <v>79</v>
      </c>
      <c r="B38" s="279"/>
      <c r="C38" s="279"/>
      <c r="D38" s="280"/>
      <c r="E38" s="271" t="s">
        <v>80</v>
      </c>
      <c r="F38" s="272">
        <v>0</v>
      </c>
      <c r="G38" s="273">
        <v>0</v>
      </c>
      <c r="H38" s="273"/>
      <c r="I38" s="273"/>
      <c r="J38" s="273">
        <v>0</v>
      </c>
      <c r="K38" s="273"/>
      <c r="L38" s="273"/>
      <c r="M38" s="274">
        <v>9900</v>
      </c>
      <c r="N38" s="274">
        <v>9900</v>
      </c>
      <c r="O38" s="274">
        <v>9450</v>
      </c>
      <c r="P38" s="274">
        <v>0</v>
      </c>
      <c r="Q38" s="275">
        <v>450</v>
      </c>
      <c r="R38" s="274">
        <v>0</v>
      </c>
      <c r="S38" s="276">
        <v>0</v>
      </c>
      <c r="T38" s="274">
        <v>0</v>
      </c>
      <c r="U38" s="274">
        <v>0</v>
      </c>
      <c r="V38" s="277">
        <v>0</v>
      </c>
      <c r="W38" s="22" t="s">
        <v>134</v>
      </c>
      <c r="X38" s="22"/>
      <c r="Y38" s="22"/>
      <c r="Z38" s="22"/>
      <c r="AA38" s="22"/>
      <c r="AB38" s="71"/>
      <c r="AC38" s="72"/>
      <c r="AD38" s="73"/>
      <c r="AE38" s="74"/>
    </row>
    <row r="39" spans="1:31" ht="14.25" thickTop="1" thickBot="1" x14ac:dyDescent="0.25">
      <c r="A39" s="281" t="s">
        <v>59</v>
      </c>
      <c r="B39" s="282"/>
      <c r="C39" s="282"/>
      <c r="D39" s="282"/>
      <c r="E39" s="283" t="s">
        <v>80</v>
      </c>
      <c r="F39" s="284">
        <v>178138933.53999999</v>
      </c>
      <c r="G39" s="285">
        <v>0</v>
      </c>
      <c r="H39" s="286"/>
      <c r="I39" s="287"/>
      <c r="J39" s="285">
        <v>0</v>
      </c>
      <c r="K39" s="286"/>
      <c r="L39" s="287"/>
      <c r="M39" s="288">
        <v>164608054.09999999</v>
      </c>
      <c r="N39" s="288">
        <v>164602838</v>
      </c>
      <c r="O39" s="288">
        <v>57340217.789999999</v>
      </c>
      <c r="P39" s="288">
        <v>0</v>
      </c>
      <c r="Q39" s="288">
        <v>285406769.85000002</v>
      </c>
      <c r="R39" s="288">
        <v>0</v>
      </c>
      <c r="S39" s="289">
        <v>0</v>
      </c>
      <c r="T39" s="288">
        <v>0</v>
      </c>
      <c r="U39" s="288">
        <v>0</v>
      </c>
      <c r="V39" s="290">
        <v>0</v>
      </c>
      <c r="W39" s="291" t="s">
        <v>80</v>
      </c>
      <c r="X39" s="291"/>
      <c r="Y39" s="291"/>
      <c r="Z39" s="291"/>
      <c r="AA39" s="291"/>
      <c r="AB39" s="71"/>
      <c r="AC39" s="72"/>
      <c r="AD39" s="73"/>
      <c r="AE39" s="74"/>
    </row>
    <row r="40" spans="1:31" ht="31.5" thickTop="1" thickBot="1" x14ac:dyDescent="0.45">
      <c r="A40" s="292" t="s">
        <v>122</v>
      </c>
      <c r="B40" s="293"/>
      <c r="C40" s="293"/>
      <c r="D40" s="293"/>
      <c r="E40" s="294" t="s">
        <v>135</v>
      </c>
      <c r="F40" s="295">
        <v>178138933.53999999</v>
      </c>
      <c r="G40" s="296">
        <v>0</v>
      </c>
      <c r="H40" s="296"/>
      <c r="I40" s="296"/>
      <c r="J40" s="296">
        <v>0</v>
      </c>
      <c r="K40" s="296"/>
      <c r="L40" s="296"/>
      <c r="M40" s="297">
        <v>164608054.09999999</v>
      </c>
      <c r="N40" s="297">
        <v>164602838</v>
      </c>
      <c r="O40" s="297">
        <v>57340217.789999999</v>
      </c>
      <c r="P40" s="297">
        <v>0</v>
      </c>
      <c r="Q40" s="297">
        <v>285406769.85000002</v>
      </c>
      <c r="R40" s="297">
        <v>0</v>
      </c>
      <c r="S40" s="298">
        <v>0</v>
      </c>
      <c r="T40" s="297">
        <v>0</v>
      </c>
      <c r="U40" s="297">
        <v>0</v>
      </c>
      <c r="V40" s="299">
        <v>0</v>
      </c>
      <c r="W40" s="300" t="s">
        <v>135</v>
      </c>
      <c r="X40" s="86"/>
      <c r="Y40" s="86"/>
      <c r="Z40" s="86"/>
      <c r="AA40" s="86"/>
      <c r="AB40" s="71"/>
      <c r="AC40" s="72"/>
      <c r="AD40" s="73"/>
      <c r="AE40" s="74"/>
    </row>
    <row r="41" spans="1:31" ht="13.5" customHeight="1" thickTop="1" thickBot="1" x14ac:dyDescent="0.25">
      <c r="A41" s="278" t="s">
        <v>88</v>
      </c>
      <c r="B41" s="279"/>
      <c r="C41" s="279"/>
      <c r="D41" s="280"/>
      <c r="E41" s="271" t="s">
        <v>136</v>
      </c>
      <c r="F41" s="272">
        <v>0</v>
      </c>
      <c r="G41" s="273">
        <v>0</v>
      </c>
      <c r="H41" s="273"/>
      <c r="I41" s="273"/>
      <c r="J41" s="273">
        <v>0</v>
      </c>
      <c r="K41" s="273"/>
      <c r="L41" s="273"/>
      <c r="M41" s="274">
        <v>287825.77</v>
      </c>
      <c r="N41" s="274">
        <v>0</v>
      </c>
      <c r="O41" s="274">
        <v>287825.77</v>
      </c>
      <c r="P41" s="274">
        <v>287825.77</v>
      </c>
      <c r="Q41" s="275">
        <v>0</v>
      </c>
      <c r="R41" s="274">
        <v>0</v>
      </c>
      <c r="S41" s="276">
        <v>0</v>
      </c>
      <c r="T41" s="274">
        <v>0</v>
      </c>
      <c r="U41" s="274">
        <v>0</v>
      </c>
      <c r="V41" s="277">
        <v>0</v>
      </c>
      <c r="W41" s="22" t="s">
        <v>137</v>
      </c>
      <c r="X41" s="22"/>
      <c r="Y41" s="22"/>
      <c r="Z41" s="22"/>
      <c r="AA41" s="22"/>
      <c r="AB41" s="71"/>
      <c r="AC41" s="72"/>
      <c r="AD41" s="73"/>
      <c r="AE41" s="74"/>
    </row>
    <row r="42" spans="1:31" ht="14.25" thickTop="1" thickBot="1" x14ac:dyDescent="0.25">
      <c r="A42" s="281" t="s">
        <v>59</v>
      </c>
      <c r="B42" s="282"/>
      <c r="C42" s="282"/>
      <c r="D42" s="282"/>
      <c r="E42" s="283" t="s">
        <v>136</v>
      </c>
      <c r="F42" s="284">
        <v>0</v>
      </c>
      <c r="G42" s="285">
        <v>0</v>
      </c>
      <c r="H42" s="286"/>
      <c r="I42" s="287"/>
      <c r="J42" s="285">
        <v>0</v>
      </c>
      <c r="K42" s="286"/>
      <c r="L42" s="287"/>
      <c r="M42" s="288">
        <v>287825.77</v>
      </c>
      <c r="N42" s="288">
        <v>0</v>
      </c>
      <c r="O42" s="288">
        <v>287825.77</v>
      </c>
      <c r="P42" s="288">
        <v>287825.77</v>
      </c>
      <c r="Q42" s="288">
        <v>0</v>
      </c>
      <c r="R42" s="288">
        <v>0</v>
      </c>
      <c r="S42" s="289">
        <v>0</v>
      </c>
      <c r="T42" s="288">
        <v>0</v>
      </c>
      <c r="U42" s="288">
        <v>0</v>
      </c>
      <c r="V42" s="290">
        <v>0</v>
      </c>
      <c r="W42" s="291" t="s">
        <v>136</v>
      </c>
      <c r="X42" s="291"/>
      <c r="Y42" s="291"/>
      <c r="Z42" s="291"/>
      <c r="AA42" s="291"/>
      <c r="AB42" s="71"/>
      <c r="AC42" s="72"/>
      <c r="AD42" s="73"/>
      <c r="AE42" s="74"/>
    </row>
    <row r="43" spans="1:31" ht="31.5" thickTop="1" thickBot="1" x14ac:dyDescent="0.45">
      <c r="A43" s="292" t="s">
        <v>122</v>
      </c>
      <c r="B43" s="293"/>
      <c r="C43" s="293"/>
      <c r="D43" s="293"/>
      <c r="E43" s="294" t="s">
        <v>138</v>
      </c>
      <c r="F43" s="295">
        <v>0</v>
      </c>
      <c r="G43" s="296">
        <v>0</v>
      </c>
      <c r="H43" s="296"/>
      <c r="I43" s="296"/>
      <c r="J43" s="296">
        <v>0</v>
      </c>
      <c r="K43" s="296"/>
      <c r="L43" s="296"/>
      <c r="M43" s="297">
        <v>287825.77</v>
      </c>
      <c r="N43" s="297">
        <v>0</v>
      </c>
      <c r="O43" s="297">
        <v>287825.77</v>
      </c>
      <c r="P43" s="297">
        <v>287825.77</v>
      </c>
      <c r="Q43" s="297">
        <v>0</v>
      </c>
      <c r="R43" s="297">
        <v>0</v>
      </c>
      <c r="S43" s="298">
        <v>0</v>
      </c>
      <c r="T43" s="297">
        <v>0</v>
      </c>
      <c r="U43" s="297">
        <v>0</v>
      </c>
      <c r="V43" s="299">
        <v>0</v>
      </c>
      <c r="W43" s="300" t="s">
        <v>138</v>
      </c>
      <c r="X43" s="86"/>
      <c r="Y43" s="86"/>
      <c r="Z43" s="86"/>
      <c r="AA43" s="86"/>
      <c r="AB43" s="71"/>
      <c r="AC43" s="72"/>
      <c r="AD43" s="73"/>
      <c r="AE43" s="74"/>
    </row>
    <row r="44" spans="1:31" ht="13.5" customHeight="1" thickTop="1" x14ac:dyDescent="0.2">
      <c r="A44" s="278" t="s">
        <v>64</v>
      </c>
      <c r="B44" s="279"/>
      <c r="C44" s="279"/>
      <c r="D44" s="280"/>
      <c r="E44" s="271" t="s">
        <v>139</v>
      </c>
      <c r="F44" s="272">
        <v>3275000</v>
      </c>
      <c r="G44" s="273">
        <v>0</v>
      </c>
      <c r="H44" s="273"/>
      <c r="I44" s="273"/>
      <c r="J44" s="273">
        <v>0</v>
      </c>
      <c r="K44" s="273"/>
      <c r="L44" s="273"/>
      <c r="M44" s="274">
        <v>9013104</v>
      </c>
      <c r="N44" s="274">
        <v>8986894</v>
      </c>
      <c r="O44" s="274">
        <v>2670104</v>
      </c>
      <c r="P44" s="274">
        <v>0</v>
      </c>
      <c r="Q44" s="275">
        <v>9618000</v>
      </c>
      <c r="R44" s="274">
        <v>0</v>
      </c>
      <c r="S44" s="276">
        <v>0</v>
      </c>
      <c r="T44" s="274">
        <v>0</v>
      </c>
      <c r="U44" s="274">
        <v>0</v>
      </c>
      <c r="V44" s="277">
        <v>0</v>
      </c>
      <c r="W44" s="22" t="s">
        <v>140</v>
      </c>
      <c r="X44" s="22"/>
      <c r="Y44" s="22"/>
      <c r="Z44" s="22"/>
      <c r="AA44" s="22"/>
      <c r="AB44" s="71"/>
      <c r="AC44" s="72"/>
      <c r="AD44" s="73"/>
      <c r="AE44" s="74"/>
    </row>
    <row r="45" spans="1:31" ht="12.75" customHeight="1" x14ac:dyDescent="0.2">
      <c r="A45" s="278" t="s">
        <v>82</v>
      </c>
      <c r="B45" s="279"/>
      <c r="C45" s="279"/>
      <c r="D45" s="280"/>
      <c r="E45" s="271" t="s">
        <v>139</v>
      </c>
      <c r="F45" s="272">
        <v>450</v>
      </c>
      <c r="G45" s="273">
        <v>0</v>
      </c>
      <c r="H45" s="273"/>
      <c r="I45" s="273"/>
      <c r="J45" s="273">
        <v>0</v>
      </c>
      <c r="K45" s="273"/>
      <c r="L45" s="273"/>
      <c r="M45" s="274">
        <v>100</v>
      </c>
      <c r="N45" s="274">
        <v>100</v>
      </c>
      <c r="O45" s="274">
        <v>550</v>
      </c>
      <c r="P45" s="274">
        <v>550</v>
      </c>
      <c r="Q45" s="275">
        <v>0</v>
      </c>
      <c r="R45" s="274">
        <v>0</v>
      </c>
      <c r="S45" s="276">
        <v>0</v>
      </c>
      <c r="T45" s="274">
        <v>0</v>
      </c>
      <c r="U45" s="274">
        <v>0</v>
      </c>
      <c r="V45" s="277">
        <v>0</v>
      </c>
      <c r="W45" s="22" t="s">
        <v>141</v>
      </c>
      <c r="X45" s="22"/>
      <c r="Y45" s="22"/>
      <c r="Z45" s="22"/>
      <c r="AA45" s="22"/>
      <c r="AB45" s="71"/>
      <c r="AC45" s="72"/>
      <c r="AD45" s="73"/>
      <c r="AE45" s="74"/>
    </row>
    <row r="46" spans="1:31" ht="12.75" customHeight="1" thickBot="1" x14ac:dyDescent="0.25">
      <c r="A46" s="278" t="s">
        <v>83</v>
      </c>
      <c r="B46" s="279"/>
      <c r="C46" s="279"/>
      <c r="D46" s="280"/>
      <c r="E46" s="271" t="s">
        <v>139</v>
      </c>
      <c r="F46" s="272">
        <v>209541</v>
      </c>
      <c r="G46" s="273">
        <v>0</v>
      </c>
      <c r="H46" s="273"/>
      <c r="I46" s="273"/>
      <c r="J46" s="273">
        <v>0</v>
      </c>
      <c r="K46" s="273"/>
      <c r="L46" s="273"/>
      <c r="M46" s="274">
        <v>1688541</v>
      </c>
      <c r="N46" s="274">
        <v>1688541</v>
      </c>
      <c r="O46" s="274">
        <v>1003161</v>
      </c>
      <c r="P46" s="274">
        <v>0</v>
      </c>
      <c r="Q46" s="275">
        <v>894921</v>
      </c>
      <c r="R46" s="274">
        <v>0</v>
      </c>
      <c r="S46" s="276">
        <v>0</v>
      </c>
      <c r="T46" s="274">
        <v>0</v>
      </c>
      <c r="U46" s="274">
        <v>0</v>
      </c>
      <c r="V46" s="277">
        <v>0</v>
      </c>
      <c r="W46" s="22" t="s">
        <v>142</v>
      </c>
      <c r="X46" s="22"/>
      <c r="Y46" s="22"/>
      <c r="Z46" s="22"/>
      <c r="AA46" s="22"/>
      <c r="AB46" s="71"/>
      <c r="AC46" s="72"/>
      <c r="AD46" s="73"/>
      <c r="AE46" s="74"/>
    </row>
    <row r="47" spans="1:31" ht="14.25" thickTop="1" thickBot="1" x14ac:dyDescent="0.25">
      <c r="A47" s="281" t="s">
        <v>59</v>
      </c>
      <c r="B47" s="282"/>
      <c r="C47" s="282"/>
      <c r="D47" s="282"/>
      <c r="E47" s="283" t="s">
        <v>139</v>
      </c>
      <c r="F47" s="284">
        <v>3484991</v>
      </c>
      <c r="G47" s="285">
        <v>0</v>
      </c>
      <c r="H47" s="286"/>
      <c r="I47" s="287"/>
      <c r="J47" s="285">
        <v>0</v>
      </c>
      <c r="K47" s="286"/>
      <c r="L47" s="287"/>
      <c r="M47" s="288">
        <v>10701745</v>
      </c>
      <c r="N47" s="288">
        <v>10675535</v>
      </c>
      <c r="O47" s="288">
        <v>3673815</v>
      </c>
      <c r="P47" s="288">
        <v>550</v>
      </c>
      <c r="Q47" s="288">
        <v>10512921</v>
      </c>
      <c r="R47" s="288">
        <v>0</v>
      </c>
      <c r="S47" s="289">
        <v>0</v>
      </c>
      <c r="T47" s="288">
        <v>0</v>
      </c>
      <c r="U47" s="288">
        <v>0</v>
      </c>
      <c r="V47" s="290">
        <v>0</v>
      </c>
      <c r="W47" s="291" t="s">
        <v>139</v>
      </c>
      <c r="X47" s="291"/>
      <c r="Y47" s="291"/>
      <c r="Z47" s="291"/>
      <c r="AA47" s="291"/>
      <c r="AB47" s="71"/>
      <c r="AC47" s="72"/>
      <c r="AD47" s="73"/>
      <c r="AE47" s="74"/>
    </row>
    <row r="48" spans="1:31" ht="13.5" customHeight="1" thickTop="1" thickBot="1" x14ac:dyDescent="0.25">
      <c r="A48" s="278" t="s">
        <v>64</v>
      </c>
      <c r="B48" s="279"/>
      <c r="C48" s="279"/>
      <c r="D48" s="280"/>
      <c r="E48" s="271" t="s">
        <v>143</v>
      </c>
      <c r="F48" s="272">
        <v>0</v>
      </c>
      <c r="G48" s="273">
        <v>0</v>
      </c>
      <c r="H48" s="273"/>
      <c r="I48" s="273"/>
      <c r="J48" s="273">
        <v>0</v>
      </c>
      <c r="K48" s="273"/>
      <c r="L48" s="273"/>
      <c r="M48" s="274">
        <v>43607</v>
      </c>
      <c r="N48" s="274">
        <v>43607</v>
      </c>
      <c r="O48" s="274">
        <v>43407</v>
      </c>
      <c r="P48" s="274">
        <v>0</v>
      </c>
      <c r="Q48" s="275">
        <v>200</v>
      </c>
      <c r="R48" s="274">
        <v>0</v>
      </c>
      <c r="S48" s="276">
        <v>0</v>
      </c>
      <c r="T48" s="274">
        <v>0</v>
      </c>
      <c r="U48" s="274">
        <v>0</v>
      </c>
      <c r="V48" s="277">
        <v>0</v>
      </c>
      <c r="W48" s="22" t="s">
        <v>144</v>
      </c>
      <c r="X48" s="22"/>
      <c r="Y48" s="22"/>
      <c r="Z48" s="22"/>
      <c r="AA48" s="22"/>
      <c r="AB48" s="71"/>
      <c r="AC48" s="72"/>
      <c r="AD48" s="73"/>
      <c r="AE48" s="74"/>
    </row>
    <row r="49" spans="1:31" ht="14.25" thickTop="1" thickBot="1" x14ac:dyDescent="0.25">
      <c r="A49" s="281" t="s">
        <v>59</v>
      </c>
      <c r="B49" s="282"/>
      <c r="C49" s="282"/>
      <c r="D49" s="282"/>
      <c r="E49" s="283" t="s">
        <v>143</v>
      </c>
      <c r="F49" s="284">
        <v>0</v>
      </c>
      <c r="G49" s="285">
        <v>0</v>
      </c>
      <c r="H49" s="286"/>
      <c r="I49" s="287"/>
      <c r="J49" s="285">
        <v>0</v>
      </c>
      <c r="K49" s="286"/>
      <c r="L49" s="287"/>
      <c r="M49" s="288">
        <v>43607</v>
      </c>
      <c r="N49" s="288">
        <v>43607</v>
      </c>
      <c r="O49" s="288">
        <v>43407</v>
      </c>
      <c r="P49" s="288">
        <v>0</v>
      </c>
      <c r="Q49" s="288">
        <v>200</v>
      </c>
      <c r="R49" s="288">
        <v>0</v>
      </c>
      <c r="S49" s="289">
        <v>0</v>
      </c>
      <c r="T49" s="288">
        <v>0</v>
      </c>
      <c r="U49" s="288">
        <v>0</v>
      </c>
      <c r="V49" s="290">
        <v>0</v>
      </c>
      <c r="W49" s="291" t="s">
        <v>143</v>
      </c>
      <c r="X49" s="291"/>
      <c r="Y49" s="291"/>
      <c r="Z49" s="291"/>
      <c r="AA49" s="291"/>
      <c r="AB49" s="71"/>
      <c r="AC49" s="72"/>
      <c r="AD49" s="73"/>
      <c r="AE49" s="74"/>
    </row>
    <row r="50" spans="1:31" ht="31.5" thickTop="1" thickBot="1" x14ac:dyDescent="0.45">
      <c r="A50" s="292" t="s">
        <v>122</v>
      </c>
      <c r="B50" s="293"/>
      <c r="C50" s="293"/>
      <c r="D50" s="293"/>
      <c r="E50" s="294" t="s">
        <v>145</v>
      </c>
      <c r="F50" s="295">
        <v>3484991</v>
      </c>
      <c r="G50" s="296">
        <v>0</v>
      </c>
      <c r="H50" s="296"/>
      <c r="I50" s="296"/>
      <c r="J50" s="296">
        <v>0</v>
      </c>
      <c r="K50" s="296"/>
      <c r="L50" s="296"/>
      <c r="M50" s="297">
        <v>10745352</v>
      </c>
      <c r="N50" s="297">
        <v>10719142</v>
      </c>
      <c r="O50" s="297">
        <v>3717222</v>
      </c>
      <c r="P50" s="297">
        <v>550</v>
      </c>
      <c r="Q50" s="297">
        <v>10513121</v>
      </c>
      <c r="R50" s="297">
        <v>0</v>
      </c>
      <c r="S50" s="298">
        <v>0</v>
      </c>
      <c r="T50" s="297">
        <v>0</v>
      </c>
      <c r="U50" s="297">
        <v>0</v>
      </c>
      <c r="V50" s="299">
        <v>0</v>
      </c>
      <c r="W50" s="300" t="s">
        <v>145</v>
      </c>
      <c r="X50" s="86"/>
      <c r="Y50" s="86"/>
      <c r="Z50" s="86"/>
      <c r="AA50" s="86"/>
      <c r="AB50" s="71"/>
      <c r="AC50" s="72"/>
      <c r="AD50" s="73"/>
      <c r="AE50" s="74"/>
    </row>
    <row r="51" spans="1:31" ht="6.75" hidden="1" customHeight="1" thickTop="1" thickBot="1" x14ac:dyDescent="0.25">
      <c r="A51" s="301"/>
      <c r="B51" s="302"/>
      <c r="C51" s="302"/>
      <c r="D51" s="302"/>
      <c r="E51" s="303"/>
      <c r="F51" s="304"/>
      <c r="G51" s="305"/>
      <c r="H51" s="305"/>
      <c r="I51" s="305"/>
      <c r="J51" s="305"/>
      <c r="K51" s="305"/>
      <c r="L51" s="305"/>
      <c r="M51" s="306"/>
      <c r="N51" s="306"/>
      <c r="O51" s="306"/>
      <c r="P51" s="306"/>
      <c r="Q51" s="306"/>
      <c r="R51" s="306"/>
      <c r="S51" s="307"/>
      <c r="T51" s="306"/>
      <c r="U51" s="306"/>
      <c r="V51" s="308"/>
      <c r="W51" s="139"/>
      <c r="X51" s="139"/>
      <c r="Y51" s="139"/>
      <c r="Z51" s="139"/>
      <c r="AA51" s="139"/>
      <c r="AB51" s="139"/>
      <c r="AC51" s="140"/>
      <c r="AD51" s="74"/>
      <c r="AE51" s="74"/>
    </row>
    <row r="52" spans="1:31" ht="14.25" thickTop="1" thickBot="1" x14ac:dyDescent="0.25">
      <c r="A52" s="309" t="s">
        <v>94</v>
      </c>
      <c r="B52" s="309"/>
      <c r="C52" s="309"/>
      <c r="D52" s="309"/>
      <c r="E52" s="310"/>
      <c r="F52" s="311">
        <v>181623924.53999999</v>
      </c>
      <c r="G52" s="312">
        <v>0</v>
      </c>
      <c r="H52" s="312"/>
      <c r="I52" s="312"/>
      <c r="J52" s="312">
        <v>0</v>
      </c>
      <c r="K52" s="312"/>
      <c r="L52" s="312"/>
      <c r="M52" s="313">
        <v>176530757.59</v>
      </c>
      <c r="N52" s="313">
        <v>175587753.25</v>
      </c>
      <c r="O52" s="313">
        <v>62127123.329999998</v>
      </c>
      <c r="P52" s="313">
        <v>288375.77</v>
      </c>
      <c r="Q52" s="313">
        <v>296027558.80000001</v>
      </c>
      <c r="R52" s="313">
        <v>0</v>
      </c>
      <c r="S52" s="313">
        <v>0</v>
      </c>
      <c r="T52" s="313">
        <v>0</v>
      </c>
      <c r="U52" s="313">
        <v>0</v>
      </c>
      <c r="V52" s="314">
        <v>0</v>
      </c>
      <c r="W52" s="315"/>
      <c r="X52" s="315"/>
      <c r="Y52" s="315"/>
      <c r="Z52" s="315"/>
      <c r="AA52" s="315"/>
      <c r="AB52" s="139"/>
      <c r="AC52" s="74"/>
      <c r="AD52" s="74"/>
      <c r="AE52" s="74"/>
    </row>
    <row r="53" spans="1:31" ht="13.5" thickBot="1" x14ac:dyDescent="0.25">
      <c r="A53" s="316"/>
      <c r="B53" s="317"/>
      <c r="C53" s="317"/>
      <c r="D53" s="317"/>
      <c r="E53" s="318"/>
      <c r="F53" s="319"/>
      <c r="G53" s="320" t="s">
        <v>95</v>
      </c>
      <c r="H53" s="320"/>
      <c r="I53" s="320"/>
      <c r="J53" s="320" t="s">
        <v>95</v>
      </c>
      <c r="K53" s="320"/>
      <c r="L53" s="320"/>
      <c r="M53" s="321"/>
      <c r="N53" s="322" t="s">
        <v>95</v>
      </c>
      <c r="O53" s="321"/>
      <c r="P53" s="322" t="s">
        <v>95</v>
      </c>
      <c r="Q53" s="321"/>
      <c r="R53" s="322" t="s">
        <v>95</v>
      </c>
      <c r="S53" s="323" t="s">
        <v>95</v>
      </c>
      <c r="T53" s="321"/>
      <c r="U53" s="322" t="s">
        <v>95</v>
      </c>
      <c r="V53" s="324" t="s">
        <v>95</v>
      </c>
      <c r="W53" s="111"/>
      <c r="X53" s="111"/>
      <c r="Y53" s="111"/>
      <c r="Z53" s="111"/>
      <c r="AA53" s="111"/>
      <c r="AB53" s="139"/>
      <c r="AC53" s="74"/>
      <c r="AD53" s="74"/>
      <c r="AE53" s="74"/>
    </row>
    <row r="54" spans="1:31" ht="13.5" hidden="1" customHeight="1" thickBot="1" x14ac:dyDescent="0.25">
      <c r="A54" s="325"/>
      <c r="B54" s="326"/>
      <c r="C54" s="326"/>
      <c r="D54" s="327"/>
      <c r="E54" s="328"/>
      <c r="F54" s="329"/>
      <c r="G54" s="330"/>
      <c r="H54" s="330"/>
      <c r="I54" s="330"/>
      <c r="J54" s="330"/>
      <c r="K54" s="330"/>
      <c r="L54" s="330"/>
      <c r="M54" s="274"/>
      <c r="N54" s="331"/>
      <c r="O54" s="274"/>
      <c r="P54" s="331"/>
      <c r="Q54" s="275"/>
      <c r="R54" s="331"/>
      <c r="S54" s="332"/>
      <c r="T54" s="274"/>
      <c r="U54" s="331"/>
      <c r="V54" s="333"/>
      <c r="W54" s="22"/>
      <c r="X54" s="22"/>
      <c r="Y54" s="22"/>
      <c r="Z54" s="22"/>
      <c r="AA54" s="22"/>
      <c r="AB54" s="139"/>
      <c r="AC54" s="74"/>
      <c r="AD54" s="74"/>
      <c r="AE54" s="74"/>
    </row>
    <row r="55" spans="1:31" ht="25.5" customHeight="1" thickTop="1" thickBot="1" x14ac:dyDescent="0.25">
      <c r="A55" s="334" t="s">
        <v>146</v>
      </c>
      <c r="B55" s="309"/>
      <c r="C55" s="309"/>
      <c r="D55" s="335"/>
      <c r="E55" s="336">
        <v>40140000</v>
      </c>
      <c r="F55" s="337">
        <v>0</v>
      </c>
      <c r="G55" s="338" t="s">
        <v>95</v>
      </c>
      <c r="H55" s="338"/>
      <c r="I55" s="338"/>
      <c r="J55" s="338" t="s">
        <v>95</v>
      </c>
      <c r="K55" s="338"/>
      <c r="L55" s="338"/>
      <c r="M55" s="313">
        <v>0</v>
      </c>
      <c r="N55" s="339" t="s">
        <v>95</v>
      </c>
      <c r="O55" s="313">
        <v>0</v>
      </c>
      <c r="P55" s="339" t="s">
        <v>95</v>
      </c>
      <c r="Q55" s="313">
        <v>0</v>
      </c>
      <c r="R55" s="339" t="s">
        <v>95</v>
      </c>
      <c r="S55" s="339" t="s">
        <v>95</v>
      </c>
      <c r="T55" s="313">
        <v>0</v>
      </c>
      <c r="U55" s="339" t="s">
        <v>95</v>
      </c>
      <c r="V55" s="340" t="s">
        <v>95</v>
      </c>
      <c r="W55" s="315"/>
      <c r="X55" s="315"/>
      <c r="Y55" s="315"/>
      <c r="Z55" s="315"/>
      <c r="AA55" s="315"/>
      <c r="AB55" s="139"/>
      <c r="AC55" s="74"/>
      <c r="AD55" s="74"/>
      <c r="AE55" s="74"/>
    </row>
    <row r="56" spans="1:31" ht="13.5" thickBot="1" x14ac:dyDescent="0.25">
      <c r="A56" s="316"/>
      <c r="B56" s="317"/>
      <c r="C56" s="317"/>
      <c r="D56" s="317"/>
      <c r="E56" s="318"/>
      <c r="F56" s="319"/>
      <c r="G56" s="320" t="s">
        <v>95</v>
      </c>
      <c r="H56" s="320"/>
      <c r="I56" s="320"/>
      <c r="J56" s="320" t="s">
        <v>95</v>
      </c>
      <c r="K56" s="320"/>
      <c r="L56" s="320"/>
      <c r="M56" s="321"/>
      <c r="N56" s="322" t="s">
        <v>95</v>
      </c>
      <c r="O56" s="321"/>
      <c r="P56" s="322" t="s">
        <v>95</v>
      </c>
      <c r="Q56" s="321"/>
      <c r="R56" s="322" t="s">
        <v>95</v>
      </c>
      <c r="S56" s="323" t="s">
        <v>95</v>
      </c>
      <c r="T56" s="321"/>
      <c r="U56" s="322" t="s">
        <v>95</v>
      </c>
      <c r="V56" s="324" t="s">
        <v>95</v>
      </c>
      <c r="W56" s="111"/>
      <c r="X56" s="111"/>
      <c r="Y56" s="111"/>
      <c r="Z56" s="111"/>
      <c r="AA56" s="111"/>
      <c r="AB56" s="139"/>
      <c r="AC56" s="74"/>
      <c r="AD56" s="74"/>
      <c r="AE56" s="74"/>
    </row>
    <row r="57" spans="1:31" ht="13.5" hidden="1" thickBot="1" x14ac:dyDescent="0.25">
      <c r="A57" s="341"/>
      <c r="B57" s="342"/>
      <c r="C57" s="342"/>
      <c r="D57" s="342"/>
      <c r="E57" s="328"/>
      <c r="F57" s="272"/>
      <c r="G57" s="330"/>
      <c r="H57" s="330"/>
      <c r="I57" s="330"/>
      <c r="J57" s="330"/>
      <c r="K57" s="330"/>
      <c r="L57" s="330"/>
      <c r="M57" s="274"/>
      <c r="N57" s="331"/>
      <c r="O57" s="274"/>
      <c r="P57" s="331"/>
      <c r="Q57" s="275"/>
      <c r="R57" s="331"/>
      <c r="S57" s="332"/>
      <c r="T57" s="274"/>
      <c r="U57" s="331"/>
      <c r="V57" s="333"/>
      <c r="W57" s="22"/>
      <c r="X57" s="22"/>
      <c r="Y57" s="22"/>
      <c r="Z57" s="22"/>
      <c r="AA57" s="22"/>
      <c r="AB57" s="139"/>
      <c r="AC57" s="74"/>
      <c r="AD57" s="74"/>
      <c r="AE57" s="74"/>
    </row>
    <row r="58" spans="1:31" ht="27.75" customHeight="1" thickTop="1" thickBot="1" x14ac:dyDescent="0.25">
      <c r="A58" s="334" t="s">
        <v>147</v>
      </c>
      <c r="B58" s="309"/>
      <c r="C58" s="309"/>
      <c r="D58" s="335"/>
      <c r="E58" s="336">
        <v>40160000</v>
      </c>
      <c r="F58" s="337">
        <v>0</v>
      </c>
      <c r="G58" s="338" t="s">
        <v>95</v>
      </c>
      <c r="H58" s="338"/>
      <c r="I58" s="338"/>
      <c r="J58" s="338" t="s">
        <v>95</v>
      </c>
      <c r="K58" s="338"/>
      <c r="L58" s="338"/>
      <c r="M58" s="313">
        <v>0</v>
      </c>
      <c r="N58" s="339" t="s">
        <v>95</v>
      </c>
      <c r="O58" s="313">
        <v>0</v>
      </c>
      <c r="P58" s="339" t="s">
        <v>95</v>
      </c>
      <c r="Q58" s="313">
        <v>0</v>
      </c>
      <c r="R58" s="339" t="s">
        <v>95</v>
      </c>
      <c r="S58" s="339" t="s">
        <v>95</v>
      </c>
      <c r="T58" s="313">
        <v>0</v>
      </c>
      <c r="U58" s="339" t="s">
        <v>95</v>
      </c>
      <c r="V58" s="340" t="s">
        <v>95</v>
      </c>
      <c r="W58" s="315"/>
      <c r="X58" s="315"/>
      <c r="Y58" s="315"/>
      <c r="Z58" s="315"/>
      <c r="AA58" s="315"/>
      <c r="AB58" s="139"/>
      <c r="AC58" s="74"/>
      <c r="AD58" s="74"/>
      <c r="AE58" s="74"/>
    </row>
    <row r="59" spans="1:31" ht="14.25" x14ac:dyDescent="0.2">
      <c r="A59" s="202"/>
      <c r="B59" s="202"/>
      <c r="C59" s="202"/>
      <c r="D59" s="202"/>
      <c r="E59" s="202"/>
      <c r="F59" s="202"/>
      <c r="G59" s="202"/>
      <c r="H59" s="202"/>
      <c r="I59" s="202"/>
      <c r="J59" s="202"/>
      <c r="K59" s="202"/>
      <c r="L59" s="202"/>
      <c r="M59" s="202"/>
      <c r="N59" s="202"/>
      <c r="O59" s="202"/>
      <c r="P59" s="202"/>
      <c r="Q59" s="202"/>
      <c r="R59" s="157"/>
      <c r="S59" s="157"/>
      <c r="T59" s="157"/>
      <c r="U59" s="157"/>
      <c r="V59" s="157"/>
      <c r="W59" s="20" t="s">
        <v>148</v>
      </c>
      <c r="X59" s="157"/>
      <c r="Y59" s="157"/>
      <c r="Z59" s="157"/>
      <c r="AA59" s="157"/>
      <c r="AB59" s="157"/>
      <c r="AC59" s="74"/>
      <c r="AD59" s="74"/>
      <c r="AE59" s="74"/>
    </row>
    <row r="60" spans="1:31" ht="12.75" customHeight="1" x14ac:dyDescent="0.2">
      <c r="A60" s="203" t="s">
        <v>98</v>
      </c>
      <c r="B60" s="203"/>
      <c r="C60" s="203"/>
      <c r="D60" s="203"/>
      <c r="E60" s="203"/>
      <c r="F60" s="203"/>
      <c r="G60" s="203"/>
      <c r="H60" s="203"/>
      <c r="I60" s="203"/>
      <c r="J60" s="203"/>
      <c r="K60" s="203"/>
      <c r="L60" s="203"/>
      <c r="M60" s="203"/>
      <c r="N60" s="203"/>
      <c r="O60" s="203"/>
      <c r="P60" s="203"/>
      <c r="Q60" s="203"/>
      <c r="R60" s="203"/>
      <c r="S60" s="203"/>
      <c r="T60" s="203"/>
      <c r="U60" s="203"/>
      <c r="V60" s="203"/>
      <c r="W60" s="315"/>
      <c r="X60" s="343"/>
      <c r="Y60" s="343"/>
      <c r="Z60" s="343"/>
      <c r="AA60" s="343"/>
      <c r="AB60" s="204"/>
      <c r="AC60" s="74"/>
      <c r="AD60" s="74"/>
      <c r="AE60" s="74"/>
    </row>
    <row r="61" spans="1:31" x14ac:dyDescent="0.2">
      <c r="A61" s="205"/>
      <c r="B61" s="205"/>
      <c r="C61" s="205"/>
      <c r="D61" s="205"/>
      <c r="E61" s="205"/>
      <c r="F61" s="205"/>
      <c r="G61" s="205"/>
      <c r="H61" s="205"/>
      <c r="I61" s="205"/>
      <c r="J61" s="205"/>
      <c r="K61" s="205"/>
      <c r="L61" s="205"/>
      <c r="M61" s="205"/>
      <c r="N61" s="205"/>
      <c r="O61" s="205"/>
      <c r="P61" s="205"/>
      <c r="Q61" s="205"/>
      <c r="R61" s="205"/>
      <c r="S61" s="205"/>
      <c r="T61" s="205"/>
      <c r="U61" s="205"/>
      <c r="V61" s="205"/>
      <c r="W61" s="206" t="s">
        <v>99</v>
      </c>
      <c r="X61" s="206" t="s">
        <v>100</v>
      </c>
      <c r="Y61" s="206" t="s">
        <v>101</v>
      </c>
      <c r="Z61" s="205"/>
      <c r="AB61" s="205"/>
      <c r="AC61" s="74"/>
      <c r="AD61" s="74"/>
      <c r="AE61" s="74"/>
    </row>
    <row r="62" spans="1:31" ht="22.5" customHeight="1" x14ac:dyDescent="0.2">
      <c r="A62" s="31" t="s">
        <v>36</v>
      </c>
      <c r="B62" s="32"/>
      <c r="C62" s="32"/>
      <c r="D62" s="32"/>
      <c r="E62" s="32"/>
      <c r="F62" s="32" t="s">
        <v>102</v>
      </c>
      <c r="G62" s="32" t="s">
        <v>103</v>
      </c>
      <c r="H62" s="32"/>
      <c r="I62" s="32"/>
      <c r="J62" s="32"/>
      <c r="K62" s="32"/>
      <c r="L62" s="32"/>
      <c r="M62" s="32" t="s">
        <v>104</v>
      </c>
      <c r="N62" s="32"/>
      <c r="O62" s="32"/>
      <c r="P62" s="32"/>
      <c r="Q62" s="32"/>
      <c r="R62" s="32" t="s">
        <v>105</v>
      </c>
      <c r="S62" s="32"/>
      <c r="T62" s="32"/>
      <c r="U62" s="32"/>
      <c r="V62" s="207"/>
      <c r="W62" s="208"/>
      <c r="X62" s="208"/>
      <c r="Y62" s="208"/>
      <c r="Z62" s="208"/>
      <c r="AA62" s="208"/>
      <c r="AB62" s="208"/>
      <c r="AC62" s="74"/>
      <c r="AD62" s="74"/>
      <c r="AE62" s="74"/>
    </row>
    <row r="63" spans="1:31" ht="37.5" customHeight="1" x14ac:dyDescent="0.2">
      <c r="A63" s="31"/>
      <c r="B63" s="32"/>
      <c r="C63" s="32"/>
      <c r="D63" s="32"/>
      <c r="E63" s="32"/>
      <c r="F63" s="32"/>
      <c r="G63" s="32" t="s">
        <v>106</v>
      </c>
      <c r="H63" s="32"/>
      <c r="I63" s="32"/>
      <c r="J63" s="32" t="s">
        <v>107</v>
      </c>
      <c r="K63" s="32"/>
      <c r="L63" s="32"/>
      <c r="M63" s="45" t="s">
        <v>108</v>
      </c>
      <c r="N63" s="32" t="s">
        <v>109</v>
      </c>
      <c r="O63" s="32"/>
      <c r="P63" s="32"/>
      <c r="Q63" s="32"/>
      <c r="R63" s="45" t="s">
        <v>110</v>
      </c>
      <c r="S63" s="32" t="s">
        <v>111</v>
      </c>
      <c r="T63" s="32"/>
      <c r="U63" s="32"/>
      <c r="V63" s="207"/>
      <c r="W63" s="47"/>
      <c r="X63" s="47"/>
      <c r="Y63" s="47"/>
      <c r="Z63" s="47"/>
      <c r="AA63" s="47"/>
      <c r="AB63" s="209"/>
      <c r="AC63" s="74"/>
      <c r="AD63" s="74"/>
      <c r="AE63" s="74"/>
    </row>
    <row r="64" spans="1:31" ht="13.5" thickBot="1" x14ac:dyDescent="0.25">
      <c r="A64" s="48">
        <v>1</v>
      </c>
      <c r="B64" s="49"/>
      <c r="C64" s="49"/>
      <c r="D64" s="49"/>
      <c r="E64" s="49"/>
      <c r="F64" s="50">
        <v>2</v>
      </c>
      <c r="G64" s="49">
        <v>3</v>
      </c>
      <c r="H64" s="49"/>
      <c r="I64" s="49"/>
      <c r="J64" s="49">
        <v>4</v>
      </c>
      <c r="K64" s="49"/>
      <c r="L64" s="49"/>
      <c r="M64" s="50">
        <v>5</v>
      </c>
      <c r="N64" s="49">
        <v>6</v>
      </c>
      <c r="O64" s="49"/>
      <c r="P64" s="49"/>
      <c r="Q64" s="49"/>
      <c r="R64" s="50">
        <v>7</v>
      </c>
      <c r="S64" s="210">
        <v>8</v>
      </c>
      <c r="T64" s="210"/>
      <c r="U64" s="210"/>
      <c r="V64" s="211"/>
      <c r="W64" s="55"/>
      <c r="X64" s="55"/>
      <c r="Y64" s="55"/>
      <c r="Z64" s="55"/>
      <c r="AA64" s="55"/>
      <c r="AB64" s="209"/>
      <c r="AC64" s="74"/>
      <c r="AD64" s="74"/>
      <c r="AE64" s="74"/>
    </row>
    <row r="65" spans="1:31" x14ac:dyDescent="0.2">
      <c r="A65" s="344"/>
      <c r="B65" s="345"/>
      <c r="C65" s="345"/>
      <c r="D65" s="345"/>
      <c r="E65" s="346"/>
      <c r="F65" s="347"/>
      <c r="G65" s="348"/>
      <c r="H65" s="349" t="s">
        <v>112</v>
      </c>
      <c r="I65" s="350"/>
      <c r="J65" s="348"/>
      <c r="K65" s="349" t="s">
        <v>112</v>
      </c>
      <c r="L65" s="350"/>
      <c r="M65" s="351"/>
      <c r="N65" s="352"/>
      <c r="O65" s="352"/>
      <c r="P65" s="352"/>
      <c r="Q65" s="352"/>
      <c r="R65" s="318"/>
      <c r="S65" s="353"/>
      <c r="T65" s="354"/>
      <c r="U65" s="354"/>
      <c r="V65" s="355"/>
      <c r="W65" s="230"/>
      <c r="X65" s="230"/>
      <c r="Y65" s="230"/>
      <c r="Z65" s="230"/>
      <c r="AA65" s="209"/>
      <c r="AC65" s="140"/>
      <c r="AD65" s="140"/>
      <c r="AE65" s="74"/>
    </row>
    <row r="66" spans="1:31" ht="0.75" customHeight="1" thickBot="1" x14ac:dyDescent="0.25">
      <c r="A66" s="356"/>
      <c r="B66" s="357"/>
      <c r="C66" s="357"/>
      <c r="D66" s="358"/>
      <c r="E66" s="359"/>
      <c r="F66" s="360"/>
      <c r="G66" s="361"/>
      <c r="H66" s="361"/>
      <c r="I66" s="361"/>
      <c r="J66" s="361"/>
      <c r="K66" s="361"/>
      <c r="L66" s="361"/>
      <c r="M66" s="360"/>
      <c r="N66" s="360"/>
      <c r="O66" s="360"/>
      <c r="P66" s="360"/>
      <c r="Q66" s="362"/>
      <c r="R66" s="363"/>
      <c r="S66" s="364"/>
      <c r="T66" s="365"/>
      <c r="U66" s="365"/>
      <c r="V66" s="365"/>
      <c r="W66" s="29"/>
      <c r="X66" s="29"/>
      <c r="Y66" s="29"/>
      <c r="Z66" s="29"/>
      <c r="AA66" s="29"/>
      <c r="AB66" s="29"/>
    </row>
    <row r="67" spans="1:31" ht="7.5" customHeight="1" x14ac:dyDescent="0.2">
      <c r="A67" s="267"/>
      <c r="B67" s="267"/>
      <c r="C67" s="267"/>
      <c r="D67" s="267"/>
      <c r="E67" s="366"/>
      <c r="F67" s="367"/>
      <c r="G67" s="367"/>
      <c r="H67" s="367"/>
      <c r="I67" s="367"/>
      <c r="J67" s="367"/>
      <c r="K67" s="367"/>
      <c r="L67" s="367"/>
      <c r="M67" s="367"/>
      <c r="N67" s="367"/>
      <c r="O67" s="367"/>
      <c r="P67" s="367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</row>
    <row r="68" spans="1:31" hidden="1" x14ac:dyDescent="0.2"/>
    <row r="69" spans="1:31" ht="48" hidden="1" customHeight="1" thickTop="1" thickBot="1" x14ac:dyDescent="0.25">
      <c r="F69" s="368"/>
      <c r="G69" s="369"/>
      <c r="H69" s="369"/>
      <c r="I69" s="369"/>
      <c r="J69" s="369"/>
      <c r="K69" s="369"/>
      <c r="L69" s="369"/>
      <c r="M69" s="370" t="s">
        <v>149</v>
      </c>
      <c r="N69" s="370"/>
      <c r="O69" s="370"/>
      <c r="P69" s="370"/>
      <c r="Q69" s="371"/>
    </row>
    <row r="70" spans="1:31" ht="3.75" hidden="1" customHeight="1" thickTop="1" thickBot="1" x14ac:dyDescent="0.25">
      <c r="F70" s="372"/>
      <c r="G70" s="372"/>
      <c r="H70" s="372"/>
      <c r="I70" s="372"/>
      <c r="J70" s="372"/>
      <c r="K70" s="372"/>
      <c r="L70" s="372"/>
      <c r="M70" s="372"/>
      <c r="N70" s="372"/>
      <c r="O70" s="372"/>
      <c r="P70" s="372"/>
      <c r="Q70" s="372"/>
    </row>
    <row r="71" spans="1:31" ht="13.5" hidden="1" thickTop="1" x14ac:dyDescent="0.2">
      <c r="F71" s="373" t="s">
        <v>150</v>
      </c>
      <c r="G71" s="374"/>
      <c r="H71" s="374"/>
      <c r="I71" s="374"/>
      <c r="J71" s="374"/>
      <c r="K71" s="374"/>
      <c r="L71" s="374"/>
      <c r="M71" s="375"/>
      <c r="N71" s="375"/>
      <c r="O71" s="375"/>
      <c r="P71" s="375"/>
      <c r="Q71" s="376"/>
    </row>
    <row r="72" spans="1:31" hidden="1" x14ac:dyDescent="0.2">
      <c r="F72" s="377" t="s">
        <v>151</v>
      </c>
      <c r="G72" s="378"/>
      <c r="H72" s="378"/>
      <c r="I72" s="378"/>
      <c r="J72" s="378"/>
      <c r="K72" s="378"/>
      <c r="L72" s="378"/>
      <c r="M72" s="379"/>
      <c r="N72" s="379"/>
      <c r="O72" s="379"/>
      <c r="P72" s="379"/>
      <c r="Q72" s="380"/>
    </row>
    <row r="73" spans="1:31" hidden="1" x14ac:dyDescent="0.2">
      <c r="F73" s="377" t="s">
        <v>152</v>
      </c>
      <c r="G73" s="378"/>
      <c r="H73" s="378"/>
      <c r="I73" s="378"/>
      <c r="J73" s="378"/>
      <c r="K73" s="378"/>
      <c r="L73" s="378"/>
      <c r="M73" s="381"/>
      <c r="N73" s="381"/>
      <c r="O73" s="381"/>
      <c r="P73" s="381"/>
      <c r="Q73" s="382"/>
    </row>
    <row r="74" spans="1:31" hidden="1" x14ac:dyDescent="0.2">
      <c r="F74" s="377" t="s">
        <v>153</v>
      </c>
      <c r="G74" s="378"/>
      <c r="H74" s="378"/>
      <c r="I74" s="378"/>
      <c r="J74" s="378"/>
      <c r="K74" s="378"/>
      <c r="L74" s="378"/>
      <c r="M74" s="381"/>
      <c r="N74" s="381"/>
      <c r="O74" s="381"/>
      <c r="P74" s="381"/>
      <c r="Q74" s="382"/>
    </row>
    <row r="75" spans="1:31" hidden="1" x14ac:dyDescent="0.2">
      <c r="F75" s="377" t="s">
        <v>154</v>
      </c>
      <c r="G75" s="378"/>
      <c r="H75" s="378"/>
      <c r="I75" s="378"/>
      <c r="J75" s="378"/>
      <c r="K75" s="378"/>
      <c r="L75" s="378"/>
      <c r="M75" s="381"/>
      <c r="N75" s="381"/>
      <c r="O75" s="381"/>
      <c r="P75" s="381"/>
      <c r="Q75" s="382"/>
    </row>
    <row r="76" spans="1:31" hidden="1" x14ac:dyDescent="0.2">
      <c r="F76" s="377" t="s">
        <v>155</v>
      </c>
      <c r="G76" s="378"/>
      <c r="H76" s="378"/>
      <c r="I76" s="378"/>
      <c r="J76" s="378"/>
      <c r="K76" s="378"/>
      <c r="L76" s="378"/>
      <c r="M76" s="379"/>
      <c r="N76" s="379"/>
      <c r="O76" s="379"/>
      <c r="P76" s="379"/>
      <c r="Q76" s="380"/>
    </row>
    <row r="77" spans="1:31" hidden="1" x14ac:dyDescent="0.2">
      <c r="F77" s="377" t="s">
        <v>156</v>
      </c>
      <c r="G77" s="378"/>
      <c r="H77" s="378"/>
      <c r="I77" s="378"/>
      <c r="J77" s="378"/>
      <c r="K77" s="378"/>
      <c r="L77" s="378"/>
      <c r="M77" s="379"/>
      <c r="N77" s="379"/>
      <c r="O77" s="379"/>
      <c r="P77" s="379"/>
      <c r="Q77" s="380"/>
    </row>
    <row r="78" spans="1:31" hidden="1" x14ac:dyDescent="0.2">
      <c r="F78" s="377" t="s">
        <v>157</v>
      </c>
      <c r="G78" s="378"/>
      <c r="H78" s="378"/>
      <c r="I78" s="378"/>
      <c r="J78" s="378"/>
      <c r="K78" s="378"/>
      <c r="L78" s="378"/>
      <c r="M78" s="381"/>
      <c r="N78" s="381"/>
      <c r="O78" s="381"/>
      <c r="P78" s="381"/>
      <c r="Q78" s="382"/>
    </row>
    <row r="79" spans="1:31" ht="13.5" hidden="1" thickBot="1" x14ac:dyDescent="0.25">
      <c r="F79" s="383" t="s">
        <v>158</v>
      </c>
      <c r="G79" s="384"/>
      <c r="H79" s="384"/>
      <c r="I79" s="384"/>
      <c r="J79" s="384"/>
      <c r="K79" s="384"/>
      <c r="L79" s="384"/>
      <c r="M79" s="385"/>
      <c r="N79" s="385"/>
      <c r="O79" s="385"/>
      <c r="P79" s="385"/>
      <c r="Q79" s="386"/>
    </row>
    <row r="80" spans="1:31" ht="3.75" hidden="1" customHeight="1" thickTop="1" x14ac:dyDescent="0.2">
      <c r="F80" s="387"/>
      <c r="G80" s="387"/>
      <c r="H80" s="387"/>
      <c r="I80" s="387"/>
      <c r="J80" s="387"/>
      <c r="K80" s="387"/>
      <c r="L80" s="387"/>
      <c r="M80" s="387"/>
      <c r="N80" s="387"/>
      <c r="O80" s="387"/>
      <c r="P80" s="387"/>
      <c r="Q80" s="387"/>
    </row>
    <row r="81" hidden="1" x14ac:dyDescent="0.2"/>
  </sheetData>
  <mergeCells count="199">
    <mergeCell ref="F78:L78"/>
    <mergeCell ref="M78:Q78"/>
    <mergeCell ref="F79:L79"/>
    <mergeCell ref="M79:Q79"/>
    <mergeCell ref="F80:L80"/>
    <mergeCell ref="M80:Q80"/>
    <mergeCell ref="F75:L75"/>
    <mergeCell ref="M75:Q75"/>
    <mergeCell ref="F76:L76"/>
    <mergeCell ref="M76:Q76"/>
    <mergeCell ref="F77:L77"/>
    <mergeCell ref="M77:Q77"/>
    <mergeCell ref="F72:L72"/>
    <mergeCell ref="M72:Q72"/>
    <mergeCell ref="F73:L73"/>
    <mergeCell ref="M73:Q73"/>
    <mergeCell ref="F74:L74"/>
    <mergeCell ref="M74:Q74"/>
    <mergeCell ref="F69:L69"/>
    <mergeCell ref="M69:Q69"/>
    <mergeCell ref="F70:L70"/>
    <mergeCell ref="M70:Q70"/>
    <mergeCell ref="F71:L71"/>
    <mergeCell ref="M71:Q71"/>
    <mergeCell ref="A65:D65"/>
    <mergeCell ref="N65:Q65"/>
    <mergeCell ref="S65:V65"/>
    <mergeCell ref="A66:D66"/>
    <mergeCell ref="G66:I66"/>
    <mergeCell ref="J66:L66"/>
    <mergeCell ref="J63:L63"/>
    <mergeCell ref="N63:Q63"/>
    <mergeCell ref="S63:V63"/>
    <mergeCell ref="A64:E64"/>
    <mergeCell ref="G64:I64"/>
    <mergeCell ref="J64:L64"/>
    <mergeCell ref="N64:Q64"/>
    <mergeCell ref="S64:V64"/>
    <mergeCell ref="A58:D58"/>
    <mergeCell ref="G58:I58"/>
    <mergeCell ref="J58:L58"/>
    <mergeCell ref="A60:V60"/>
    <mergeCell ref="A62:E63"/>
    <mergeCell ref="F62:F63"/>
    <mergeCell ref="G62:L62"/>
    <mergeCell ref="M62:Q62"/>
    <mergeCell ref="R62:V62"/>
    <mergeCell ref="G63:I63"/>
    <mergeCell ref="A56:D56"/>
    <mergeCell ref="G56:I56"/>
    <mergeCell ref="J56:L56"/>
    <mergeCell ref="A57:D57"/>
    <mergeCell ref="G57:I57"/>
    <mergeCell ref="J57:L57"/>
    <mergeCell ref="A54:D54"/>
    <mergeCell ref="G54:I54"/>
    <mergeCell ref="J54:L54"/>
    <mergeCell ref="A55:D55"/>
    <mergeCell ref="G55:I55"/>
    <mergeCell ref="J55:L55"/>
    <mergeCell ref="A52:E52"/>
    <mergeCell ref="G52:I52"/>
    <mergeCell ref="J52:L52"/>
    <mergeCell ref="A53:D53"/>
    <mergeCell ref="G53:I53"/>
    <mergeCell ref="J53:L53"/>
    <mergeCell ref="A50:D50"/>
    <mergeCell ref="G50:I50"/>
    <mergeCell ref="J50:L50"/>
    <mergeCell ref="A51:D51"/>
    <mergeCell ref="G51:I51"/>
    <mergeCell ref="J51:L51"/>
    <mergeCell ref="A48:D48"/>
    <mergeCell ref="G48:I48"/>
    <mergeCell ref="J48:L48"/>
    <mergeCell ref="A49:D49"/>
    <mergeCell ref="G49:I49"/>
    <mergeCell ref="J49:L49"/>
    <mergeCell ref="A46:D46"/>
    <mergeCell ref="G46:I46"/>
    <mergeCell ref="J46:L46"/>
    <mergeCell ref="A47:D47"/>
    <mergeCell ref="G47:I47"/>
    <mergeCell ref="J47:L47"/>
    <mergeCell ref="A44:D44"/>
    <mergeCell ref="G44:I44"/>
    <mergeCell ref="J44:L44"/>
    <mergeCell ref="A45:D45"/>
    <mergeCell ref="G45:I45"/>
    <mergeCell ref="J45:L45"/>
    <mergeCell ref="A42:D42"/>
    <mergeCell ref="G42:I42"/>
    <mergeCell ref="J42:L42"/>
    <mergeCell ref="A43:D43"/>
    <mergeCell ref="G43:I43"/>
    <mergeCell ref="J43:L43"/>
    <mergeCell ref="A40:D40"/>
    <mergeCell ref="G40:I40"/>
    <mergeCell ref="J40:L40"/>
    <mergeCell ref="A41:D41"/>
    <mergeCell ref="G41:I41"/>
    <mergeCell ref="J41:L41"/>
    <mergeCell ref="A38:D38"/>
    <mergeCell ref="G38:I38"/>
    <mergeCell ref="J38:L38"/>
    <mergeCell ref="A39:D39"/>
    <mergeCell ref="G39:I39"/>
    <mergeCell ref="J39:L39"/>
    <mergeCell ref="A36:D36"/>
    <mergeCell ref="G36:I36"/>
    <mergeCell ref="J36:L36"/>
    <mergeCell ref="A37:D37"/>
    <mergeCell ref="G37:I37"/>
    <mergeCell ref="J37:L37"/>
    <mergeCell ref="A34:D34"/>
    <mergeCell ref="G34:I34"/>
    <mergeCell ref="J34:L34"/>
    <mergeCell ref="A35:D35"/>
    <mergeCell ref="G35:I35"/>
    <mergeCell ref="J35:L35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5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191</vt:i4>
      </vt:variant>
    </vt:vector>
  </HeadingPairs>
  <TitlesOfParts>
    <vt:vector size="193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(Печать)'!TR_22018022163_1845203068</vt:lpstr>
      <vt:lpstr>'0503769 (Печать)'!TR_22018022163_1845203069</vt:lpstr>
      <vt:lpstr>'0503769 (Печать)'!TR_22018022163_1845203070</vt:lpstr>
      <vt:lpstr>'0503769 (Печать)'!TR_22018022163_1845203072</vt:lpstr>
      <vt:lpstr>'0503769 (Печать)'!TR_22018022163_1845203074</vt:lpstr>
      <vt:lpstr>'0503769 (Печать)'!TR_22018022163_1845203076</vt:lpstr>
      <vt:lpstr>'0503769 (Печать)'!TR_22018022163_1845203079</vt:lpstr>
      <vt:lpstr>'0503769 (Печать)'!TR_22018022163_1845203081</vt:lpstr>
      <vt:lpstr>'0503769 (Печать)'!TR_22018022163_1845203083</vt:lpstr>
      <vt:lpstr>'0503769 (Печать)'!TR_22018022163_1845203086</vt:lpstr>
      <vt:lpstr>'0503769 (Печать)'!TR_22018022163_1845203087</vt:lpstr>
      <vt:lpstr>'0503769 (Печать)'!TR_22018022163_1845203088</vt:lpstr>
      <vt:lpstr>'0503769 (Печать)'!TR_22018022163_1845203089</vt:lpstr>
      <vt:lpstr>'0503769 (Печать)'!TR_22018022163_1845203092</vt:lpstr>
      <vt:lpstr>'0503769 (Печать)'!TR_22018022163_1845203095</vt:lpstr>
      <vt:lpstr>'0503769 (Печать)'!TR_22018022163_1845203096</vt:lpstr>
      <vt:lpstr>'0503769 (Печать)'!TR_22018022163_1845203097</vt:lpstr>
      <vt:lpstr>'0503769 (Печать)'!TR_22018022163_1845203099</vt:lpstr>
      <vt:lpstr>'0503769 (Ввод данных. Недетализ'!TR_22018022185</vt:lpstr>
      <vt:lpstr>'0503769 (Печать)'!TR_22018022185</vt:lpstr>
      <vt:lpstr>'0503769 (Ввод данных. Недетализ'!TR_22018022210_1845203066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Недетализ'!TR_22018022369_1845203040</vt:lpstr>
      <vt:lpstr>'0503769 (Ввод данных. Недетализ'!TR_22018022369_1845203041</vt:lpstr>
      <vt:lpstr>'0503769 (Ввод данных. Недетализ'!TR_22018022369_1845203042</vt:lpstr>
      <vt:lpstr>'0503769 (Ввод данных. Недетализ'!TR_22018022369_1845203044</vt:lpstr>
      <vt:lpstr>'0503769 (Ввод данных. Недетализ'!TR_22018022369_1845203046</vt:lpstr>
      <vt:lpstr>'0503769 (Ввод данных. Недетализ'!TR_22018022369_1845203048</vt:lpstr>
      <vt:lpstr>'0503769 (Ввод данных. Недетализ'!TR_22018022369_1845203050</vt:lpstr>
      <vt:lpstr>'0503769 (Ввод данных. Недетализ'!TR_22018022369_1845203051</vt:lpstr>
      <vt:lpstr>'0503769 (Ввод данных. Недетализ'!TR_22018022369_1845203053</vt:lpstr>
      <vt:lpstr>'0503769 (Ввод данных. Недетализ'!TR_22018022369_1845203055</vt:lpstr>
      <vt:lpstr>'0503769 (Ввод данных. Недетализ'!TR_22018022369_1845203056</vt:lpstr>
      <vt:lpstr>'0503769 (Ввод данных. Недетализ'!TR_22018022369_1845203057</vt:lpstr>
      <vt:lpstr>'0503769 (Ввод данных. Недетализ'!TR_22018022369_1845203058</vt:lpstr>
      <vt:lpstr>'0503769 (Ввод данных. Недетализ'!TR_22018022369_1845203060</vt:lpstr>
      <vt:lpstr>'0503769 (Ввод данных. Недетализ'!TR_22018022369_1845203061</vt:lpstr>
      <vt:lpstr>'0503769 (Ввод данных. Недетализ'!TR_22018022369_1845203062</vt:lpstr>
      <vt:lpstr>'0503769 (Ввод данных. Недетализ'!TR_22018022369_1845203064</vt:lpstr>
      <vt:lpstr>'0503769 (Печать)'!TR_22018022398</vt:lpstr>
      <vt:lpstr>'0503769 (Ввод данных. Недетализ'!TR_22018022414</vt:lpstr>
      <vt:lpstr>'0503769 (Печать)'!TR_22018022414</vt:lpstr>
      <vt:lpstr>'0503769 (Печать)'!TT_22018022163_1845203071_22018022555</vt:lpstr>
      <vt:lpstr>'0503769 (Печать)'!TT_22018022163_1845203073_22018022555</vt:lpstr>
      <vt:lpstr>'0503769 (Печать)'!TT_22018022163_1845203075_22018022555</vt:lpstr>
      <vt:lpstr>'0503769 (Печать)'!TT_22018022163_1845203077_22018022555</vt:lpstr>
      <vt:lpstr>'0503769 (Печать)'!TT_22018022163_1845203078_22018022556</vt:lpstr>
      <vt:lpstr>'0503769 (Печать)'!TT_22018022163_1845203080_22018022555</vt:lpstr>
      <vt:lpstr>'0503769 (Печать)'!TT_22018022163_1845203082_22018022555</vt:lpstr>
      <vt:lpstr>'0503769 (Печать)'!TT_22018022163_1845203084_22018022555</vt:lpstr>
      <vt:lpstr>'0503769 (Печать)'!TT_22018022163_1845203085_22018022556</vt:lpstr>
      <vt:lpstr>'0503769 (Печать)'!TT_22018022163_1845203090_22018022555</vt:lpstr>
      <vt:lpstr>'0503769 (Печать)'!TT_22018022163_1845203091_22018022556</vt:lpstr>
      <vt:lpstr>'0503769 (Печать)'!TT_22018022163_1845203093_22018022555</vt:lpstr>
      <vt:lpstr>'0503769 (Печать)'!TT_22018022163_1845203094_22018022556</vt:lpstr>
      <vt:lpstr>'0503769 (Печать)'!TT_22018022163_1845203098_22018022555</vt:lpstr>
      <vt:lpstr>'0503769 (Печать)'!TT_22018022163_1845203100_22018022555</vt:lpstr>
      <vt:lpstr>'0503769 (Печать)'!TT_22018022163_1845203101_22018022556</vt:lpstr>
      <vt:lpstr>'0503769 (Ввод данных. Недетализ'!TT_22018022210_1845203067_22018022520</vt:lpstr>
      <vt:lpstr>'0503769 (Ввод данных. Недетализ'!TT_22018022369_1845203043_22018022461</vt:lpstr>
      <vt:lpstr>'0503769 (Ввод данных. Недетализ'!TT_22018022369_1845203045_22018022461</vt:lpstr>
      <vt:lpstr>'0503769 (Ввод данных. Недетализ'!TT_22018022369_1845203047_22018022461</vt:lpstr>
      <vt:lpstr>'0503769 (Ввод данных. Недетализ'!TT_22018022369_1845203049_22018022461</vt:lpstr>
      <vt:lpstr>'0503769 (Ввод данных. Недетализ'!TT_22018022369_1845203052_22018022461</vt:lpstr>
      <vt:lpstr>'0503769 (Ввод данных. Недетализ'!TT_22018022369_1845203054_22018022461</vt:lpstr>
      <vt:lpstr>'0503769 (Ввод данных. Недетализ'!TT_22018022369_1845203059_22018022461</vt:lpstr>
      <vt:lpstr>'0503769 (Ввод данных. Недетализ'!TT_22018022369_1845203063_22018022461</vt:lpstr>
      <vt:lpstr>'0503769 (Ввод данных. Недетализ'!TT_22018022369_1845203065_22018022461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2022-05-05T10:32:07Z</dcterms:created>
  <dcterms:modified xsi:type="dcterms:W3CDTF">2022-05-05T10:32:12Z</dcterms:modified>
</cp:coreProperties>
</file>